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<sst xmlns="http://schemas.openxmlformats.org/spreadsheetml/2006/main" count="721" uniqueCount="245">
  <si>
    <t>–</t>
  </si>
  <si>
    <t>Гюрза-400/3</t>
  </si>
  <si>
    <t>Гюрза-450/3</t>
  </si>
  <si>
    <t>Гюрза-500/3</t>
  </si>
  <si>
    <t>Гюрза-600/3</t>
  </si>
  <si>
    <t>Гюрза-600/5</t>
  </si>
  <si>
    <t>Концертина-400/3</t>
  </si>
  <si>
    <t>Концертина-450/3</t>
  </si>
  <si>
    <t>Концертина-500/3</t>
  </si>
  <si>
    <t>Концертина-600/3</t>
  </si>
  <si>
    <t>Концертина-400/5</t>
  </si>
  <si>
    <t>Концертина-450/5</t>
  </si>
  <si>
    <t>Концертина-500/5</t>
  </si>
  <si>
    <t>Концертина-600/5</t>
  </si>
  <si>
    <t>Концертина-700/5</t>
  </si>
  <si>
    <t>Концертина-800/5</t>
  </si>
  <si>
    <t>Концертина-900/5</t>
  </si>
  <si>
    <t>Концертина-800/7</t>
  </si>
  <si>
    <t>Концертина-900/7</t>
  </si>
  <si>
    <t>Концертина-950/7</t>
  </si>
  <si>
    <t>Концертина-600</t>
  </si>
  <si>
    <t>Концертина-750</t>
  </si>
  <si>
    <t>Концертина</t>
  </si>
  <si>
    <t>Кронштейн 800, 900, 950</t>
  </si>
  <si>
    <t>Кронштейн 1250, 1350</t>
  </si>
  <si>
    <t>Скоба «Стандарт»</t>
  </si>
  <si>
    <t>Скоба «Супер»</t>
  </si>
  <si>
    <t>Кронштейн 400</t>
  </si>
  <si>
    <t>Кронштейн 450, 500</t>
  </si>
  <si>
    <t>Концертина-3х1500/7</t>
  </si>
  <si>
    <t>3х101</t>
  </si>
  <si>
    <t>Концертина-1100/7</t>
  </si>
  <si>
    <t>Концертина-1250/7</t>
  </si>
  <si>
    <t>Концертина-1350/7</t>
  </si>
  <si>
    <t>Концертина-1500/7</t>
  </si>
  <si>
    <t>6х101</t>
  </si>
  <si>
    <t>Кронштейн 600, 700</t>
  </si>
  <si>
    <t>3,5</t>
  </si>
  <si>
    <t>2,75</t>
  </si>
  <si>
    <t>3,1</t>
  </si>
  <si>
    <t>3,8</t>
  </si>
  <si>
    <t>4,9</t>
  </si>
  <si>
    <t>EN 50189</t>
  </si>
  <si>
    <t>Єгоза-Супер-600/5</t>
  </si>
  <si>
    <t>2,8</t>
  </si>
  <si>
    <t>Кобра-800/500</t>
  </si>
  <si>
    <t>Кайман-6х700/5</t>
  </si>
  <si>
    <t>Кайман-6х1100/7</t>
  </si>
  <si>
    <t>Гюрза-500/5</t>
  </si>
  <si>
    <t>Кайман-2x800/5+950/7</t>
  </si>
  <si>
    <t>3,8; 4,3</t>
  </si>
  <si>
    <t>2,8; 3,2</t>
  </si>
  <si>
    <t>3,2</t>
  </si>
  <si>
    <t>3,3</t>
  </si>
  <si>
    <t>3,4</t>
  </si>
  <si>
    <t>Концертина-1000/5</t>
  </si>
  <si>
    <t>Концертина-750/5</t>
  </si>
  <si>
    <t>Концертина-750/7</t>
  </si>
  <si>
    <t>Концертина-1000/7</t>
  </si>
  <si>
    <t>Концертина-730/5</t>
  </si>
  <si>
    <t>Концертина-730/7</t>
  </si>
  <si>
    <t>Найменування продукції</t>
  </si>
  <si>
    <t>Кількість витків у бухті, шт.</t>
  </si>
  <si>
    <t>Діаметр дроту з обтиснутою колючою стрічкою, мм</t>
  </si>
  <si>
    <t>Діаметр серцевини, мм</t>
  </si>
  <si>
    <t>Стандарт дроту</t>
  </si>
  <si>
    <t>Макс. довжина бухти, м</t>
  </si>
  <si>
    <t>Середня довжина бухти, м</t>
  </si>
  <si>
    <t>Мін. довжина бухти, м</t>
  </si>
  <si>
    <t>Ціна за бухту, грн.</t>
  </si>
  <si>
    <t>Вартість монтажних робіт за метр погонний, грн.</t>
  </si>
  <si>
    <t>СК-А Гюрза</t>
  </si>
  <si>
    <t>СК-А Концертина</t>
  </si>
  <si>
    <t>СК-А Єгоза-Стандарт</t>
  </si>
  <si>
    <t>СК-А Єгоза-Кайман</t>
  </si>
  <si>
    <t>СК-А Єгоза-Алігатор</t>
  </si>
  <si>
    <t>СК-А Єгоза-Супер</t>
  </si>
  <si>
    <t>Стрічка колючо-ріжуча армована СК-А «Гюрза» в одну нитку</t>
  </si>
  <si>
    <t>Загородження колюче-ріжуче спіральне ЗКР-С «Гюрза» на 3 скобах</t>
  </si>
  <si>
    <t>Загородження колюче-ріжуче спіральне ЗКР-С «Гюрза» на 5 скобах</t>
  </si>
  <si>
    <t>Стрічка колючо-ріжуча армована СК-А «Концертина» в одну нитку</t>
  </si>
  <si>
    <t>Загородження колюче-ріжуче спіральне «Концертина» на 3 скобах</t>
  </si>
  <si>
    <t>Загородження колюче-ріжуче спіральне «Концертина» на 5 скобах</t>
  </si>
  <si>
    <t>Загородження колюче-ріжуче спіральне «Концертина» на 7 скобах</t>
  </si>
  <si>
    <t>Стрічка колючо-ріжуча армована СК-А «Єгоза-Стандарт» в одну нитку</t>
  </si>
  <si>
    <t>Загородження колюче-ріжуче спіральне ЗКР-С «Єгоза-Стандарт» на 3 скобах</t>
  </si>
  <si>
    <t>Загородження колюче-ріжуче спіральне ЗКР-С «Єгоза-Стандарт» на 5 скобах</t>
  </si>
  <si>
    <t>Загородження колюче-ріжуче спіральне ЗКР-С «Єгоза-Стандарт» на 7 скобах</t>
  </si>
  <si>
    <t>Стрічка колючо-ріжуча армована СК-А «Єгоза-Кайман» в одну нитку</t>
  </si>
  <si>
    <t>Загородження колюче-ріжуче спіральне ЗКР-С «Єгоза-Кайман» на 5 скобах</t>
  </si>
  <si>
    <t>Загородження колюче-ріжуче спіральне ЗКР-С «Єгоза-Кайман» на 7 скобах</t>
  </si>
  <si>
    <t>Загородження колюче-ріжуче спіральне ЗКР-С «Єгоза-Кайман» на 9 скобах</t>
  </si>
  <si>
    <t>Загородження колюче-ріжуче спіральне ЗКР-С «Єгоза-Кайман» на 11 скобах</t>
  </si>
  <si>
    <t>Стрічка колючо-ріжуча армована СК-А «Єгоза-Алігатор» в одну нитку</t>
  </si>
  <si>
    <t>Загородження колюче-ріжуче спіральне ЗКР-С «Єгоза-Алігатор» на 3 скобах</t>
  </si>
  <si>
    <t>Загородження колюче-ріжуче спіральне ЗКР-С «Єгоза-Алігатор» на 5 скобах</t>
  </si>
  <si>
    <t>Загородження колюче-ріжуче спіральне ЗКР-С «Єгоза-Алігатор» на 7 скобах</t>
  </si>
  <si>
    <t>Загородження колюче-ріжуче спіральне ЗКР-С «Єгоза-Алігатор» на 9 скобах</t>
  </si>
  <si>
    <t>Стрічка колючо-ріжуча армована СК-А «Єгоза-Супер» в одну нитку</t>
  </si>
  <si>
    <t>Загородження колюче-ріжуче спіральне ЗКР-С «Єгоза-Супер» на 3 скобах</t>
  </si>
  <si>
    <t>Загородження колюче-ріжуче спіральне ЗКР-С «Єгоза-Супер» на 5 скобах</t>
  </si>
  <si>
    <t>Загородження колюче-ріжуче спіральне ЗКР-С «Єгоза-Супер» на 7 скобах</t>
  </si>
  <si>
    <t>Загородження колюче-ріжуче спіральне ЗКР-С «Єгоза-Супер» на 9 скобах</t>
  </si>
  <si>
    <t>Загородження колюче-ріжуче спіральне ЗКР-С «Єгоза-Супер» на 11 скобах</t>
  </si>
  <si>
    <t>Загородження колюче-ріжуче спіральне ЗКР-С «Єгоза-Супер» на 13 скобах</t>
  </si>
  <si>
    <t>Загородження колюче-ріжуче плоске</t>
  </si>
  <si>
    <t>Колючо-ріжуча дротяна сітка</t>
  </si>
  <si>
    <t>Мобільний бар'єр</t>
  </si>
  <si>
    <t>Колюча сітка «Піранья»</t>
  </si>
  <si>
    <t>Піранья-2х6</t>
  </si>
  <si>
    <t>Піранья-2х10</t>
  </si>
  <si>
    <t>Піранья-2х10,4</t>
  </si>
  <si>
    <t>Піранья-2х10,7</t>
  </si>
  <si>
    <t>Рамка бар'єру 950</t>
  </si>
  <si>
    <t>Рамка бар'єру 1250</t>
  </si>
  <si>
    <t>Єгоза-Стандарт-600</t>
  </si>
  <si>
    <t>Єгоза-Кайман-600</t>
  </si>
  <si>
    <t>Єгоза-Алігатор-600</t>
  </si>
  <si>
    <t>Єгоза-Супер-600</t>
  </si>
  <si>
    <t>Єгоза-Стандарт-750</t>
  </si>
  <si>
    <t>Єгоза-Кайман-750</t>
  </si>
  <si>
    <t>Єгоза-Алігатор-750</t>
  </si>
  <si>
    <t>Єгоза-Супер-750</t>
  </si>
  <si>
    <t>Загородження подвійне спіральне «Кобра»</t>
  </si>
  <si>
    <t>Загородження пірамідальне «Кайман»</t>
  </si>
  <si>
    <t>Колюча стрічка</t>
  </si>
  <si>
    <t>Кронштейни для монтажу, покриття грунт, під кріплення зварюванням</t>
  </si>
  <si>
    <t>Кронштейни для монтажу, покриття полімерна порошкова фарба, під кріплення дюбелями</t>
  </si>
  <si>
    <t>Скоби для монтажу</t>
  </si>
  <si>
    <t>Дріт натяжний</t>
  </si>
  <si>
    <t>Додаткові послуги</t>
  </si>
  <si>
    <t>Виїзд бригади з монтажу на об'єкт замовника і назад, грн./км</t>
  </si>
  <si>
    <t>Демонтаж старих загороджень</t>
  </si>
  <si>
    <t>за дом.</t>
  </si>
  <si>
    <t>Вирубка рослинності</t>
  </si>
  <si>
    <t>Встановлення систем відеоспостереження та сигналізації</t>
  </si>
  <si>
    <t>Встановлення систем нелетального електрошоку</t>
  </si>
  <si>
    <t>Виїзд консультанта на об'єкт</t>
  </si>
  <si>
    <t>Проектні роботи</t>
  </si>
  <si>
    <t>Для робіт на висоті, робіт у зимовий час і для робіт, які виконуються в екстремальних умовах, застосовується коефіцієнт</t>
  </si>
  <si>
    <t>Ціна продукції вказана на умовах передоплати, у разі покупки з відстрочкою платежу ціна розраховується в індивідуальному порядку</t>
  </si>
  <si>
    <t>Дріт високовуглецевий оцинкований 2,2 мм, грн./м</t>
  </si>
  <si>
    <t>Дріт низьковуглецевий оцинкований 2,5 мм, грн./м</t>
  </si>
  <si>
    <t>Дріт низьковуглецевий оцинкований 3,0 мм, грн./м</t>
  </si>
  <si>
    <t>Дріт високовуглецевий оцинкований 3,0 мм, грн./м</t>
  </si>
  <si>
    <t>Єгоза-Стандарт</t>
  </si>
  <si>
    <t>Єгоза-Супер</t>
  </si>
  <si>
    <t>Єгоза-Стандарт-400/3</t>
  </si>
  <si>
    <t>Єгоза-Стандарт-450/3</t>
  </si>
  <si>
    <t>Єгоза-Стандарт-500/3</t>
  </si>
  <si>
    <t>Єгоза-Стандарт-600/3</t>
  </si>
  <si>
    <t>Єгоза-Стандарт-400/5</t>
  </si>
  <si>
    <t>Єгоза-Стандарт-450/5</t>
  </si>
  <si>
    <t>Єгоза-Стандарт-500/5</t>
  </si>
  <si>
    <t>Єгоза-Стандарт-600/5</t>
  </si>
  <si>
    <t>Єгоза-Стандарт-700/5</t>
  </si>
  <si>
    <t>Єгоза-Стандарт-730/5</t>
  </si>
  <si>
    <t>Єгоза-Стандарт-750/5</t>
  </si>
  <si>
    <t>Єгоза-Стандарт-800/5</t>
  </si>
  <si>
    <t>Єгоза-Стандарт-900/5</t>
  </si>
  <si>
    <t>Єгоза-Стандарт-950/5</t>
  </si>
  <si>
    <t>Єгоза-Стандарт-1000/5</t>
  </si>
  <si>
    <t>Єгоза-Стандарт-730/7</t>
  </si>
  <si>
    <t>Єгоза-Стандарт-750/7</t>
  </si>
  <si>
    <t>Єгоза-Стандарт-800/7</t>
  </si>
  <si>
    <t>Єгоза-Стандарт-900/7</t>
  </si>
  <si>
    <t>Єгоза-Стандарт-950/7</t>
  </si>
  <si>
    <t>Єгоза-Стандарт-1000/7</t>
  </si>
  <si>
    <t>Єгоза-Стандарт-1100/7</t>
  </si>
  <si>
    <t>Єгоза-Стандарт-1250/7</t>
  </si>
  <si>
    <t>Єгоза-Стандарт-1350/7</t>
  </si>
  <si>
    <t>Єгоза-Стандарт-1500/7</t>
  </si>
  <si>
    <t>Єгоза-Кайман-400/5</t>
  </si>
  <si>
    <t>Єгоза-Кайман-450/5</t>
  </si>
  <si>
    <t>Єгоза-Кайман-500/5</t>
  </si>
  <si>
    <t>Єгоза-Кайман-600/5</t>
  </si>
  <si>
    <t>Єгоза-Кайман-700/5</t>
  </si>
  <si>
    <t>Єгоза-Кайман-730/5</t>
  </si>
  <si>
    <t>Єгоза-Кайман-750/5</t>
  </si>
  <si>
    <t>Єгоза-Кайман-800/5</t>
  </si>
  <si>
    <t>Єгоза-Кайман-900/5</t>
  </si>
  <si>
    <t>Єгоза-Кайман-950/5</t>
  </si>
  <si>
    <t>Єгоза-Кайман-1000/5</t>
  </si>
  <si>
    <t>Єгоза-Кайман-730/7</t>
  </si>
  <si>
    <t>Єгоза-Кайман-750/7</t>
  </si>
  <si>
    <t>Єгоза-Кайман-800/7</t>
  </si>
  <si>
    <t>Єгоза-Кайман-900/7</t>
  </si>
  <si>
    <t>Єгоза-Кайман-950/7</t>
  </si>
  <si>
    <t>Єгоза-Кайман-1000/7</t>
  </si>
  <si>
    <t>Єгоза-Кайман-1100/7</t>
  </si>
  <si>
    <t>Єгоза-Кайман-1250/7</t>
  </si>
  <si>
    <t>Єгоза-Кайман-1350/7</t>
  </si>
  <si>
    <t>Єгоза-Кайман-1500/7</t>
  </si>
  <si>
    <t>Єгоза-Кайман-950/9</t>
  </si>
  <si>
    <t>Єгоза-Кайман-1000/9</t>
  </si>
  <si>
    <t>Єгоза-Кайман-1250/9</t>
  </si>
  <si>
    <t>Єгоза-Кайман-1350/9</t>
  </si>
  <si>
    <t>Єгоза-Кайман-1500/9</t>
  </si>
  <si>
    <t>Єгоза-Кайман-1250/11</t>
  </si>
  <si>
    <t>Єгоза-Кайман-1350/11</t>
  </si>
  <si>
    <t>Єгоза-Кайман-1500/11</t>
  </si>
  <si>
    <t>Єгоза-Супер-600/3</t>
  </si>
  <si>
    <t>Єгоза-Супер-700/5</t>
  </si>
  <si>
    <t>Єгоза-Супер-730/5</t>
  </si>
  <si>
    <t>Єгоза-Супер-750/5</t>
  </si>
  <si>
    <t>Єгоза-Супер-800/5</t>
  </si>
  <si>
    <t>Єгоза-Супер-950/5</t>
  </si>
  <si>
    <t>Єгоза-Супер-1000/5</t>
  </si>
  <si>
    <t>Єгоза-Супер-1100/5</t>
  </si>
  <si>
    <t>Єгоза-Супер-1250/5</t>
  </si>
  <si>
    <t>Єгоза-Супер-1100/7</t>
  </si>
  <si>
    <t>Єгоза-Супер-1250/7</t>
  </si>
  <si>
    <t>Єгоза-Супер-1350/7</t>
  </si>
  <si>
    <t>Єгоза-Супер-1500/7</t>
  </si>
  <si>
    <t>Єгоза-Супер-1250/9</t>
  </si>
  <si>
    <t>Єгоза-Супер-1350/9</t>
  </si>
  <si>
    <t>Єгоза-Супер-1500/9</t>
  </si>
  <si>
    <t>Єгоза-Супер-1700/9</t>
  </si>
  <si>
    <t>Єгоза-Супер-2000/9</t>
  </si>
  <si>
    <t>Єгоза-Супер-1700/11</t>
  </si>
  <si>
    <t>Єгоза-Супер-2000/11</t>
  </si>
  <si>
    <t>Єгоза-Супер-2400/11</t>
  </si>
  <si>
    <t>Єгоза-Супер-2000/13</t>
  </si>
  <si>
    <t>Єгоза-Супер-2400/13</t>
  </si>
  <si>
    <t>Єгоза-Алігатор-600/3</t>
  </si>
  <si>
    <t>Єгоза-Алігатор-600/5</t>
  </si>
  <si>
    <t>Єгоза-Алігатор-700/5</t>
  </si>
  <si>
    <t>Єгоза-Алігатор-730/5</t>
  </si>
  <si>
    <t>Єгоза-Алігатор-750/5</t>
  </si>
  <si>
    <t>Єгоза-Алігатор-800/5</t>
  </si>
  <si>
    <t>Єгоза-Алігатор-900/5</t>
  </si>
  <si>
    <t>Єгоза-Алігатор-950/5</t>
  </si>
  <si>
    <t>Єгоза-Алігатор-1000/5</t>
  </si>
  <si>
    <t>Єгоза-Алігатор-800/7</t>
  </si>
  <si>
    <t>Єгоза-Алігатор-900/7</t>
  </si>
  <si>
    <t>Єгоза-Алігатор-950/7</t>
  </si>
  <si>
    <t>Єгоза-Алігатор-1000/7</t>
  </si>
  <si>
    <t>Єгоза-Алігатор-1100/7</t>
  </si>
  <si>
    <t>Єгоза-Алігатор-1250/7</t>
  </si>
  <si>
    <t>Єгоза-Алігатор-1350/7</t>
  </si>
  <si>
    <t>Єгоза-Алігатор-1500/7</t>
  </si>
  <si>
    <t>Єгоза-Алігатор-1250/9</t>
  </si>
  <si>
    <t>Єгоза-Алігатор-1350/9</t>
  </si>
  <si>
    <t>Єгоза-Алігатор-1500/9</t>
  </si>
  <si>
    <t>Ціна за погонний метр при мін. розтяжці, грн.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</si>
</sst>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Continuous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" fontId="0" fillId="0" borderId="10" xfId="0" applyNumberFormat="1" applyFill="1" applyBorder="1" applyAlignment="1">
      <alignment horizontal="centerContinuous" vertical="center"/>
    </xf>
    <xf numFmtId="49" fontId="0" fillId="0" borderId="10" xfId="0" applyNumberForma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ill="1" applyBorder="1" applyAlignment="1">
      <alignment horizontal="centerContinuous" vertical="center"/>
    </xf>
    <xf numFmtId="4" fontId="0" fillId="0" borderId="11" xfId="0" applyNumberForma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31.875" style="0" customWidth="1"/>
    <col min="9" max="9" width="9.125" style="16" customWidth="1"/>
    <col min="10" max="11" width="9.125" style="6" customWidth="1"/>
    <col min="14" max="16" width="9.125" style="15" customWidth="1"/>
    <col min="18" max="20" width="9.125" style="16" customWidth="1"/>
  </cols>
  <sheetData>
    <row r="1" spans="1:20" s="3" customFormat="1" ht="67.5">
      <c r="A1" s="45" t="s">
        <v>61</v>
      </c>
      <c r="B1" s="45" t="s">
        <v>62</v>
      </c>
      <c r="C1" s="45" t="s">
        <v>63</v>
      </c>
      <c r="D1" s="45" t="s">
        <v>64</v>
      </c>
      <c r="E1" s="45" t="s">
        <v>65</v>
      </c>
      <c r="F1" s="45" t="s">
        <v>66</v>
      </c>
      <c r="G1" s="45" t="s">
        <v>67</v>
      </c>
      <c r="H1" s="45" t="s">
        <v>68</v>
      </c>
      <c r="I1" s="46" t="s">
        <v>69</v>
      </c>
      <c r="J1" s="46" t="s">
        <v>244</v>
      </c>
      <c r="K1" s="46" t="s">
        <v>70</v>
      </c>
      <c r="L1" s="25"/>
      <c r="N1" s="21"/>
      <c r="O1" s="21"/>
      <c r="P1" s="21"/>
      <c r="R1" s="21"/>
      <c r="S1" s="21"/>
      <c r="T1" s="21"/>
    </row>
    <row r="2" spans="1:21" s="2" customFormat="1" ht="13.5" customHeight="1">
      <c r="A2" s="48" t="s">
        <v>77</v>
      </c>
      <c r="B2" s="26"/>
      <c r="C2" s="26"/>
      <c r="D2" s="26"/>
      <c r="E2" s="26"/>
      <c r="F2" s="26"/>
      <c r="G2" s="26"/>
      <c r="H2" s="26"/>
      <c r="I2" s="18"/>
      <c r="J2" s="27"/>
      <c r="K2" s="27"/>
      <c r="L2" s="24"/>
      <c r="M2" s="14"/>
      <c r="N2" s="14"/>
      <c r="O2" s="14"/>
      <c r="P2" s="14"/>
      <c r="Q2" s="14"/>
      <c r="R2" s="14"/>
      <c r="S2" s="14"/>
      <c r="T2" s="14"/>
      <c r="U2" s="14"/>
    </row>
    <row r="3" spans="1:21" s="2" customFormat="1" ht="13.5" customHeight="1">
      <c r="A3" s="47" t="s">
        <v>71</v>
      </c>
      <c r="B3" s="9">
        <v>87</v>
      </c>
      <c r="C3" s="12" t="s">
        <v>38</v>
      </c>
      <c r="D3" s="12">
        <v>1.85</v>
      </c>
      <c r="E3" s="9" t="s">
        <v>42</v>
      </c>
      <c r="F3" s="9">
        <v>163.9</v>
      </c>
      <c r="G3" s="9" t="s">
        <v>0</v>
      </c>
      <c r="H3" s="9" t="s">
        <v>0</v>
      </c>
      <c r="I3" s="24">
        <v>2100</v>
      </c>
      <c r="J3" s="20">
        <f>ROUNDUP(I3/F3,0)</f>
        <v>13</v>
      </c>
      <c r="K3" s="17">
        <v>90</v>
      </c>
      <c r="L3" s="2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3.5" customHeight="1">
      <c r="A4" s="48" t="s">
        <v>78</v>
      </c>
      <c r="B4" s="26"/>
      <c r="C4" s="28"/>
      <c r="D4" s="28"/>
      <c r="E4" s="26"/>
      <c r="F4" s="26"/>
      <c r="G4" s="26"/>
      <c r="H4" s="26"/>
      <c r="I4" s="18"/>
      <c r="J4" s="29"/>
      <c r="K4" s="18"/>
      <c r="L4" s="2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3.5" customHeight="1">
      <c r="A5" s="10" t="s">
        <v>1</v>
      </c>
      <c r="B5" s="9">
        <v>87</v>
      </c>
      <c r="C5" s="12" t="s">
        <v>38</v>
      </c>
      <c r="D5" s="12">
        <v>1.85</v>
      </c>
      <c r="E5" s="9" t="s">
        <v>42</v>
      </c>
      <c r="F5" s="9">
        <v>21</v>
      </c>
      <c r="G5" s="9">
        <v>17.5</v>
      </c>
      <c r="H5" s="9">
        <v>13.5</v>
      </c>
      <c r="I5" s="17">
        <v>1680</v>
      </c>
      <c r="J5" s="20">
        <f>ROUNDUP(I5/H5,0)</f>
        <v>125</v>
      </c>
      <c r="K5" s="17">
        <v>360</v>
      </c>
      <c r="L5" s="2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3.5" customHeight="1">
      <c r="A6" s="10" t="s">
        <v>2</v>
      </c>
      <c r="B6" s="9">
        <v>87</v>
      </c>
      <c r="C6" s="12" t="s">
        <v>38</v>
      </c>
      <c r="D6" s="12">
        <v>1.85</v>
      </c>
      <c r="E6" s="9" t="s">
        <v>42</v>
      </c>
      <c r="F6" s="9">
        <v>23</v>
      </c>
      <c r="G6" s="9">
        <v>19</v>
      </c>
      <c r="H6" s="9">
        <v>15</v>
      </c>
      <c r="I6" s="17">
        <v>1800</v>
      </c>
      <c r="J6" s="20">
        <f>ROUNDUP(I6/H6,0)</f>
        <v>120</v>
      </c>
      <c r="K6" s="17">
        <v>360</v>
      </c>
      <c r="L6" s="2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3.5" customHeight="1">
      <c r="A7" s="10" t="s">
        <v>3</v>
      </c>
      <c r="B7" s="9">
        <v>87</v>
      </c>
      <c r="C7" s="12" t="s">
        <v>38</v>
      </c>
      <c r="D7" s="12">
        <v>1.85</v>
      </c>
      <c r="E7" s="9" t="s">
        <v>42</v>
      </c>
      <c r="F7" s="9">
        <v>24.5</v>
      </c>
      <c r="G7" s="9">
        <v>21</v>
      </c>
      <c r="H7" s="9">
        <v>17.5</v>
      </c>
      <c r="I7" s="17">
        <v>1980</v>
      </c>
      <c r="J7" s="20">
        <f>ROUNDUP(I7/H7,0)</f>
        <v>114</v>
      </c>
      <c r="K7" s="17">
        <v>360</v>
      </c>
      <c r="L7" s="24"/>
      <c r="M7" s="14"/>
      <c r="N7" s="14"/>
      <c r="O7" s="14"/>
      <c r="P7" s="14"/>
      <c r="Q7" s="14"/>
      <c r="R7" s="14"/>
      <c r="S7" s="14"/>
      <c r="T7" s="14"/>
      <c r="U7" s="14"/>
    </row>
    <row r="8" spans="1:21" s="7" customFormat="1" ht="13.5" customHeight="1">
      <c r="A8" s="30" t="s">
        <v>4</v>
      </c>
      <c r="B8" s="31">
        <v>87</v>
      </c>
      <c r="C8" s="12" t="s">
        <v>38</v>
      </c>
      <c r="D8" s="12">
        <v>1.85</v>
      </c>
      <c r="E8" s="9" t="s">
        <v>42</v>
      </c>
      <c r="F8" s="31">
        <v>26</v>
      </c>
      <c r="G8" s="31">
        <v>22.5</v>
      </c>
      <c r="H8" s="31">
        <v>19</v>
      </c>
      <c r="I8" s="19">
        <v>2340</v>
      </c>
      <c r="J8" s="20">
        <f>ROUNDUP(I8/H8,0)</f>
        <v>124</v>
      </c>
      <c r="K8" s="17">
        <v>360</v>
      </c>
      <c r="L8" s="24"/>
      <c r="M8" s="14"/>
      <c r="N8" s="22"/>
      <c r="O8" s="22"/>
      <c r="P8" s="22"/>
      <c r="Q8" s="22"/>
      <c r="R8" s="22"/>
      <c r="S8" s="22"/>
      <c r="T8" s="22"/>
      <c r="U8" s="22"/>
    </row>
    <row r="9" spans="1:21" s="2" customFormat="1" ht="13.5" customHeight="1">
      <c r="A9" s="48" t="s">
        <v>79</v>
      </c>
      <c r="B9" s="26"/>
      <c r="C9" s="28"/>
      <c r="D9" s="28"/>
      <c r="E9" s="26"/>
      <c r="F9" s="26"/>
      <c r="G9" s="26"/>
      <c r="H9" s="26"/>
      <c r="I9" s="18"/>
      <c r="J9" s="29"/>
      <c r="K9" s="18"/>
      <c r="L9" s="2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3.5" customHeight="1">
      <c r="A10" s="10" t="s">
        <v>48</v>
      </c>
      <c r="B10" s="9">
        <v>87</v>
      </c>
      <c r="C10" s="12" t="s">
        <v>38</v>
      </c>
      <c r="D10" s="12">
        <v>1.85</v>
      </c>
      <c r="E10" s="9" t="s">
        <v>42</v>
      </c>
      <c r="F10" s="9">
        <v>17</v>
      </c>
      <c r="G10" s="9">
        <v>15</v>
      </c>
      <c r="H10" s="9">
        <v>13</v>
      </c>
      <c r="I10" s="24">
        <v>2160</v>
      </c>
      <c r="J10" s="20">
        <f>ROUNDUP(I10/H10,0)</f>
        <v>167</v>
      </c>
      <c r="K10" s="17">
        <v>324</v>
      </c>
      <c r="L10" s="2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2" customFormat="1" ht="13.5" customHeight="1">
      <c r="A11" s="10" t="s">
        <v>5</v>
      </c>
      <c r="B11" s="9">
        <v>87</v>
      </c>
      <c r="C11" s="12" t="s">
        <v>38</v>
      </c>
      <c r="D11" s="12">
        <v>1.85</v>
      </c>
      <c r="E11" s="9" t="s">
        <v>42</v>
      </c>
      <c r="F11" s="9">
        <v>19</v>
      </c>
      <c r="G11" s="9">
        <v>17.5</v>
      </c>
      <c r="H11" s="9">
        <v>15.5</v>
      </c>
      <c r="I11" s="17">
        <v>2520</v>
      </c>
      <c r="J11" s="20">
        <f>ROUNDUP(I11/H11,0)</f>
        <v>163</v>
      </c>
      <c r="K11" s="17">
        <v>354</v>
      </c>
      <c r="L11" s="2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2" customFormat="1" ht="13.5" customHeight="1">
      <c r="A12" s="48" t="s">
        <v>80</v>
      </c>
      <c r="B12" s="26"/>
      <c r="C12" s="28"/>
      <c r="D12" s="28"/>
      <c r="E12" s="26"/>
      <c r="F12" s="26"/>
      <c r="G12" s="26"/>
      <c r="H12" s="26"/>
      <c r="I12" s="18"/>
      <c r="J12" s="29"/>
      <c r="K12" s="18"/>
      <c r="L12" s="2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" customFormat="1" ht="13.5" customHeight="1">
      <c r="A13" s="47" t="s">
        <v>72</v>
      </c>
      <c r="B13" s="9">
        <v>101</v>
      </c>
      <c r="C13" s="12" t="s">
        <v>39</v>
      </c>
      <c r="D13" s="12">
        <v>2.2</v>
      </c>
      <c r="E13" s="9" t="s">
        <v>42</v>
      </c>
      <c r="F13" s="9">
        <v>188.4</v>
      </c>
      <c r="G13" s="9" t="s">
        <v>0</v>
      </c>
      <c r="H13" s="9" t="s">
        <v>0</v>
      </c>
      <c r="I13" s="24">
        <v>3180</v>
      </c>
      <c r="J13" s="20">
        <f>ROUNDUP(I13/F13,0)</f>
        <v>17</v>
      </c>
      <c r="K13" s="17">
        <v>102</v>
      </c>
      <c r="L13" s="2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2" customFormat="1" ht="13.5" customHeight="1">
      <c r="A14" s="48" t="s">
        <v>81</v>
      </c>
      <c r="B14" s="26"/>
      <c r="C14" s="28"/>
      <c r="D14" s="28"/>
      <c r="E14" s="26"/>
      <c r="F14" s="26"/>
      <c r="G14" s="26"/>
      <c r="H14" s="26"/>
      <c r="I14" s="18"/>
      <c r="J14" s="29"/>
      <c r="K14" s="18"/>
      <c r="L14" s="2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2" customFormat="1" ht="13.5" customHeight="1">
      <c r="A15" s="10" t="s">
        <v>6</v>
      </c>
      <c r="B15" s="9">
        <v>101</v>
      </c>
      <c r="C15" s="12" t="s">
        <v>39</v>
      </c>
      <c r="D15" s="12">
        <v>2.2</v>
      </c>
      <c r="E15" s="9" t="s">
        <v>42</v>
      </c>
      <c r="F15" s="9">
        <v>21</v>
      </c>
      <c r="G15" s="9">
        <v>18</v>
      </c>
      <c r="H15" s="9">
        <v>15</v>
      </c>
      <c r="I15" s="17">
        <v>2460</v>
      </c>
      <c r="J15" s="20">
        <f>ROUNDUP(I15/H15,0)</f>
        <v>164</v>
      </c>
      <c r="K15" s="19">
        <v>360</v>
      </c>
      <c r="L15" s="2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2" customFormat="1" ht="13.5" customHeight="1">
      <c r="A16" s="10" t="s">
        <v>7</v>
      </c>
      <c r="B16" s="9">
        <v>101</v>
      </c>
      <c r="C16" s="12" t="s">
        <v>39</v>
      </c>
      <c r="D16" s="12">
        <v>2.2</v>
      </c>
      <c r="E16" s="9" t="s">
        <v>42</v>
      </c>
      <c r="F16" s="9">
        <v>23</v>
      </c>
      <c r="G16" s="9">
        <v>20</v>
      </c>
      <c r="H16" s="9">
        <v>17</v>
      </c>
      <c r="I16" s="17">
        <v>2760</v>
      </c>
      <c r="J16" s="20">
        <f>ROUNDUP(I16/H16,0)</f>
        <v>163</v>
      </c>
      <c r="K16" s="19">
        <v>360</v>
      </c>
      <c r="L16" s="2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2" customFormat="1" ht="13.5" customHeight="1">
      <c r="A17" s="10" t="s">
        <v>8</v>
      </c>
      <c r="B17" s="9">
        <v>101</v>
      </c>
      <c r="C17" s="12" t="s">
        <v>39</v>
      </c>
      <c r="D17" s="12">
        <v>2.2</v>
      </c>
      <c r="E17" s="9" t="s">
        <v>42</v>
      </c>
      <c r="F17" s="9">
        <v>25</v>
      </c>
      <c r="G17" s="9">
        <v>22</v>
      </c>
      <c r="H17" s="9">
        <v>20</v>
      </c>
      <c r="I17" s="17">
        <v>3000</v>
      </c>
      <c r="J17" s="20">
        <f>ROUNDUP(I17/H17,0)</f>
        <v>150</v>
      </c>
      <c r="K17" s="19">
        <v>360</v>
      </c>
      <c r="L17" s="2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2" customFormat="1" ht="13.5" customHeight="1">
      <c r="A18" s="10" t="s">
        <v>9</v>
      </c>
      <c r="B18" s="9">
        <v>101</v>
      </c>
      <c r="C18" s="12" t="s">
        <v>39</v>
      </c>
      <c r="D18" s="12">
        <v>2.2</v>
      </c>
      <c r="E18" s="9" t="s">
        <v>42</v>
      </c>
      <c r="F18" s="9">
        <v>27</v>
      </c>
      <c r="G18" s="9">
        <v>24</v>
      </c>
      <c r="H18" s="9">
        <v>22</v>
      </c>
      <c r="I18" s="17">
        <v>3540</v>
      </c>
      <c r="J18" s="20">
        <f>ROUNDUP(I18/H18,0)</f>
        <v>161</v>
      </c>
      <c r="K18" s="19">
        <v>360</v>
      </c>
      <c r="L18" s="2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2" customFormat="1" ht="13.5" customHeight="1">
      <c r="A19" s="48" t="s">
        <v>82</v>
      </c>
      <c r="B19" s="26"/>
      <c r="C19" s="28"/>
      <c r="D19" s="28"/>
      <c r="E19" s="26"/>
      <c r="F19" s="26"/>
      <c r="G19" s="26"/>
      <c r="H19" s="26"/>
      <c r="I19" s="18"/>
      <c r="J19" s="29"/>
      <c r="K19" s="18"/>
      <c r="L19" s="2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2" customFormat="1" ht="13.5" customHeight="1">
      <c r="A20" s="10" t="s">
        <v>10</v>
      </c>
      <c r="B20" s="9">
        <v>101</v>
      </c>
      <c r="C20" s="12" t="s">
        <v>39</v>
      </c>
      <c r="D20" s="12">
        <v>2.2</v>
      </c>
      <c r="E20" s="9" t="s">
        <v>42</v>
      </c>
      <c r="F20" s="9">
        <v>10</v>
      </c>
      <c r="G20" s="9">
        <v>9</v>
      </c>
      <c r="H20" s="9">
        <v>8</v>
      </c>
      <c r="I20" s="17">
        <v>2700</v>
      </c>
      <c r="J20" s="20">
        <f>ROUNDUP(I20/H20,0)</f>
        <v>338</v>
      </c>
      <c r="K20" s="17">
        <v>324</v>
      </c>
      <c r="L20" s="2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2" customFormat="1" ht="13.5" customHeight="1">
      <c r="A21" s="10" t="s">
        <v>11</v>
      </c>
      <c r="B21" s="9">
        <v>101</v>
      </c>
      <c r="C21" s="12" t="s">
        <v>39</v>
      </c>
      <c r="D21" s="12">
        <v>2.2</v>
      </c>
      <c r="E21" s="9" t="s">
        <v>42</v>
      </c>
      <c r="F21" s="9">
        <v>15</v>
      </c>
      <c r="G21" s="9">
        <v>13</v>
      </c>
      <c r="H21" s="9">
        <v>11</v>
      </c>
      <c r="I21" s="17">
        <v>3000</v>
      </c>
      <c r="J21" s="20">
        <f>ROUNDUP(I21/H21,0)</f>
        <v>273</v>
      </c>
      <c r="K21" s="17">
        <v>324</v>
      </c>
      <c r="L21" s="2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2" customFormat="1" ht="13.5" customHeight="1">
      <c r="A22" s="10" t="s">
        <v>12</v>
      </c>
      <c r="B22" s="9">
        <v>101</v>
      </c>
      <c r="C22" s="12" t="s">
        <v>39</v>
      </c>
      <c r="D22" s="12">
        <v>2.2</v>
      </c>
      <c r="E22" s="9" t="s">
        <v>42</v>
      </c>
      <c r="F22" s="9">
        <v>19</v>
      </c>
      <c r="G22" s="9">
        <v>17</v>
      </c>
      <c r="H22" s="9">
        <v>15</v>
      </c>
      <c r="I22" s="17">
        <v>3240</v>
      </c>
      <c r="J22" s="20">
        <f>ROUNDUP(I22/H22,0)</f>
        <v>216</v>
      </c>
      <c r="K22" s="17">
        <v>324</v>
      </c>
      <c r="L22" s="2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" customFormat="1" ht="13.5" customHeight="1">
      <c r="A23" s="10" t="s">
        <v>13</v>
      </c>
      <c r="B23" s="9">
        <v>101</v>
      </c>
      <c r="C23" s="12" t="s">
        <v>39</v>
      </c>
      <c r="D23" s="12">
        <v>2.2</v>
      </c>
      <c r="E23" s="9" t="s">
        <v>42</v>
      </c>
      <c r="F23" s="9">
        <v>22</v>
      </c>
      <c r="G23" s="9">
        <v>20</v>
      </c>
      <c r="H23" s="9">
        <v>18</v>
      </c>
      <c r="I23" s="17">
        <v>3780</v>
      </c>
      <c r="J23" s="20">
        <f>ROUNDUP(I23/H23,0)</f>
        <v>210</v>
      </c>
      <c r="K23" s="17">
        <v>324</v>
      </c>
      <c r="L23" s="2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2" customFormat="1" ht="13.5" customHeight="1">
      <c r="A24" s="10" t="s">
        <v>14</v>
      </c>
      <c r="B24" s="9">
        <v>101</v>
      </c>
      <c r="C24" s="12" t="s">
        <v>39</v>
      </c>
      <c r="D24" s="12">
        <v>2.2</v>
      </c>
      <c r="E24" s="9" t="s">
        <v>42</v>
      </c>
      <c r="F24" s="9">
        <v>23</v>
      </c>
      <c r="G24" s="9">
        <v>21</v>
      </c>
      <c r="H24" s="9">
        <v>19</v>
      </c>
      <c r="I24" s="17">
        <v>4260</v>
      </c>
      <c r="J24" s="20">
        <f>ROUNDUP(I24/H24,0)</f>
        <v>225</v>
      </c>
      <c r="K24" s="17">
        <v>354</v>
      </c>
      <c r="L24" s="24"/>
      <c r="M24" s="14"/>
      <c r="N24" s="23"/>
      <c r="O24" s="14"/>
      <c r="P24" s="14"/>
      <c r="Q24" s="14"/>
      <c r="R24" s="14"/>
      <c r="S24" s="14"/>
      <c r="T24" s="14"/>
      <c r="U24" s="14"/>
    </row>
    <row r="25" spans="1:21" s="2" customFormat="1" ht="13.5" customHeight="1">
      <c r="A25" s="10" t="s">
        <v>59</v>
      </c>
      <c r="B25" s="9">
        <v>101</v>
      </c>
      <c r="C25" s="12" t="s">
        <v>52</v>
      </c>
      <c r="D25" s="12">
        <v>2.2</v>
      </c>
      <c r="E25" s="9" t="s">
        <v>42</v>
      </c>
      <c r="F25" s="9">
        <v>24</v>
      </c>
      <c r="G25" s="9">
        <v>22</v>
      </c>
      <c r="H25" s="9">
        <v>20</v>
      </c>
      <c r="I25" s="17">
        <v>4440</v>
      </c>
      <c r="J25" s="20">
        <f>ROUNDUP(I25/H25,0)</f>
        <v>222</v>
      </c>
      <c r="K25" s="17">
        <v>354</v>
      </c>
      <c r="L25" s="24"/>
      <c r="M25" s="14"/>
      <c r="N25" s="23"/>
      <c r="O25" s="14"/>
      <c r="P25" s="14"/>
      <c r="Q25" s="14"/>
      <c r="R25" s="14"/>
      <c r="S25" s="14"/>
      <c r="T25" s="14"/>
      <c r="U25" s="14"/>
    </row>
    <row r="26" spans="1:21" s="2" customFormat="1" ht="13.5" customHeight="1">
      <c r="A26" s="10" t="s">
        <v>56</v>
      </c>
      <c r="B26" s="9">
        <v>101</v>
      </c>
      <c r="C26" s="12" t="s">
        <v>52</v>
      </c>
      <c r="D26" s="12">
        <v>2.2</v>
      </c>
      <c r="E26" s="9" t="s">
        <v>42</v>
      </c>
      <c r="F26" s="9">
        <v>25</v>
      </c>
      <c r="G26" s="9">
        <v>23</v>
      </c>
      <c r="H26" s="9">
        <v>21</v>
      </c>
      <c r="I26" s="17">
        <v>4560</v>
      </c>
      <c r="J26" s="20">
        <f>ROUNDUP(I26/H26,0)</f>
        <v>218</v>
      </c>
      <c r="K26" s="17">
        <v>354</v>
      </c>
      <c r="L26" s="24"/>
      <c r="M26" s="14"/>
      <c r="N26" s="23"/>
      <c r="O26" s="14"/>
      <c r="P26" s="14"/>
      <c r="Q26" s="14"/>
      <c r="R26" s="14"/>
      <c r="S26" s="14"/>
      <c r="T26" s="14"/>
      <c r="U26" s="14"/>
    </row>
    <row r="27" spans="1:21" s="2" customFormat="1" ht="13.5" customHeight="1">
      <c r="A27" s="10" t="s">
        <v>15</v>
      </c>
      <c r="B27" s="9">
        <v>101</v>
      </c>
      <c r="C27" s="12" t="s">
        <v>53</v>
      </c>
      <c r="D27" s="12">
        <v>2.2</v>
      </c>
      <c r="E27" s="9" t="s">
        <v>42</v>
      </c>
      <c r="F27" s="9">
        <v>27</v>
      </c>
      <c r="G27" s="9">
        <v>25</v>
      </c>
      <c r="H27" s="9">
        <v>23</v>
      </c>
      <c r="I27" s="17">
        <v>4800</v>
      </c>
      <c r="J27" s="20">
        <f>ROUNDUP(I27/H27,0)</f>
        <v>209</v>
      </c>
      <c r="K27" s="17">
        <v>360</v>
      </c>
      <c r="L27" s="24"/>
      <c r="M27" s="14"/>
      <c r="N27" s="23"/>
      <c r="O27" s="14"/>
      <c r="P27" s="14"/>
      <c r="Q27" s="14"/>
      <c r="R27" s="14"/>
      <c r="S27" s="14"/>
      <c r="T27" s="14"/>
      <c r="U27" s="14"/>
    </row>
    <row r="28" spans="1:21" s="2" customFormat="1" ht="13.5" customHeight="1">
      <c r="A28" s="10" t="s">
        <v>16</v>
      </c>
      <c r="B28" s="9">
        <v>101</v>
      </c>
      <c r="C28" s="12" t="s">
        <v>54</v>
      </c>
      <c r="D28" s="12">
        <v>2.2</v>
      </c>
      <c r="E28" s="9" t="s">
        <v>42</v>
      </c>
      <c r="F28" s="9">
        <v>30</v>
      </c>
      <c r="G28" s="9">
        <v>28</v>
      </c>
      <c r="H28" s="9">
        <v>26</v>
      </c>
      <c r="I28" s="17">
        <v>5340</v>
      </c>
      <c r="J28" s="20">
        <f>ROUNDUP(I28/H28,0)</f>
        <v>206</v>
      </c>
      <c r="K28" s="17">
        <v>378</v>
      </c>
      <c r="L28" s="24"/>
      <c r="M28" s="14"/>
      <c r="N28" s="23"/>
      <c r="O28" s="14"/>
      <c r="P28" s="14"/>
      <c r="Q28" s="14"/>
      <c r="R28" s="14"/>
      <c r="S28" s="14"/>
      <c r="T28" s="14"/>
      <c r="U28" s="14"/>
    </row>
    <row r="29" spans="1:21" s="2" customFormat="1" ht="13.5" customHeight="1">
      <c r="A29" s="10" t="s">
        <v>55</v>
      </c>
      <c r="B29" s="9">
        <v>101</v>
      </c>
      <c r="C29" s="12" t="s">
        <v>37</v>
      </c>
      <c r="D29" s="12">
        <v>2.2</v>
      </c>
      <c r="E29" s="9" t="s">
        <v>42</v>
      </c>
      <c r="F29" s="9">
        <v>32</v>
      </c>
      <c r="G29" s="9">
        <v>30</v>
      </c>
      <c r="H29" s="9">
        <v>28</v>
      </c>
      <c r="I29" s="17">
        <v>5820</v>
      </c>
      <c r="J29" s="20">
        <f>ROUNDUP(I29/H29,0)</f>
        <v>208</v>
      </c>
      <c r="K29" s="17">
        <v>378</v>
      </c>
      <c r="L29" s="24"/>
      <c r="M29" s="14"/>
      <c r="N29" s="23"/>
      <c r="O29" s="14"/>
      <c r="P29" s="14"/>
      <c r="Q29" s="14"/>
      <c r="R29" s="14"/>
      <c r="S29" s="14"/>
      <c r="T29" s="14"/>
      <c r="U29" s="14"/>
    </row>
    <row r="30" spans="1:21" s="2" customFormat="1" ht="13.5" customHeight="1">
      <c r="A30" s="48" t="s">
        <v>83</v>
      </c>
      <c r="B30" s="26"/>
      <c r="C30" s="28"/>
      <c r="D30" s="28"/>
      <c r="E30" s="26"/>
      <c r="F30" s="26"/>
      <c r="G30" s="26"/>
      <c r="H30" s="26"/>
      <c r="I30" s="18"/>
      <c r="J30" s="29"/>
      <c r="K30" s="18"/>
      <c r="L30" s="2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2" customFormat="1" ht="13.5" customHeight="1">
      <c r="A31" s="10" t="s">
        <v>60</v>
      </c>
      <c r="B31" s="9">
        <v>101</v>
      </c>
      <c r="C31" s="12" t="s">
        <v>39</v>
      </c>
      <c r="D31" s="12">
        <v>2.2</v>
      </c>
      <c r="E31" s="9" t="s">
        <v>42</v>
      </c>
      <c r="F31" s="17">
        <v>18</v>
      </c>
      <c r="G31" s="17">
        <v>16</v>
      </c>
      <c r="H31" s="17">
        <v>14</v>
      </c>
      <c r="I31" s="17">
        <v>4680</v>
      </c>
      <c r="J31" s="20">
        <f>ROUNDUP(I31/H31,0)</f>
        <v>335</v>
      </c>
      <c r="K31" s="17">
        <v>354</v>
      </c>
      <c r="L31" s="2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2" customFormat="1" ht="13.5" customHeight="1">
      <c r="A32" s="10" t="s">
        <v>57</v>
      </c>
      <c r="B32" s="9">
        <v>101</v>
      </c>
      <c r="C32" s="12" t="s">
        <v>39</v>
      </c>
      <c r="D32" s="12">
        <v>2.2</v>
      </c>
      <c r="E32" s="9" t="s">
        <v>42</v>
      </c>
      <c r="F32" s="17">
        <v>19</v>
      </c>
      <c r="G32" s="17">
        <v>17</v>
      </c>
      <c r="H32" s="17">
        <v>15</v>
      </c>
      <c r="I32" s="17">
        <v>4800</v>
      </c>
      <c r="J32" s="20">
        <f>ROUNDUP(I32/H32,0)</f>
        <v>320</v>
      </c>
      <c r="K32" s="17">
        <v>354</v>
      </c>
      <c r="L32" s="2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2" customFormat="1" ht="13.5" customHeight="1">
      <c r="A33" s="10" t="s">
        <v>17</v>
      </c>
      <c r="B33" s="9">
        <v>101</v>
      </c>
      <c r="C33" s="12" t="s">
        <v>39</v>
      </c>
      <c r="D33" s="12">
        <v>2.2</v>
      </c>
      <c r="E33" s="9" t="s">
        <v>42</v>
      </c>
      <c r="F33" s="17">
        <v>21</v>
      </c>
      <c r="G33" s="17">
        <v>19</v>
      </c>
      <c r="H33" s="17">
        <v>16</v>
      </c>
      <c r="I33" s="17">
        <v>5040</v>
      </c>
      <c r="J33" s="20">
        <f>ROUNDUP(I33/H33,0)</f>
        <v>315</v>
      </c>
      <c r="K33" s="17">
        <v>360</v>
      </c>
      <c r="L33" s="2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2" customFormat="1" ht="13.5" customHeight="1">
      <c r="A34" s="10" t="s">
        <v>18</v>
      </c>
      <c r="B34" s="9">
        <v>101</v>
      </c>
      <c r="C34" s="12" t="s">
        <v>39</v>
      </c>
      <c r="D34" s="12">
        <v>2.2</v>
      </c>
      <c r="E34" s="9" t="s">
        <v>42</v>
      </c>
      <c r="F34" s="17">
        <v>24</v>
      </c>
      <c r="G34" s="17">
        <v>22</v>
      </c>
      <c r="H34" s="17">
        <v>18</v>
      </c>
      <c r="I34" s="17">
        <v>5580</v>
      </c>
      <c r="J34" s="20">
        <f>ROUNDUP(I34/H34,0)</f>
        <v>310</v>
      </c>
      <c r="K34" s="17">
        <v>378</v>
      </c>
      <c r="L34" s="2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2" customFormat="1" ht="13.5" customHeight="1">
      <c r="A35" s="10" t="s">
        <v>19</v>
      </c>
      <c r="B35" s="9">
        <v>101</v>
      </c>
      <c r="C35" s="12" t="s">
        <v>39</v>
      </c>
      <c r="D35" s="12">
        <v>2.2</v>
      </c>
      <c r="E35" s="9" t="s">
        <v>42</v>
      </c>
      <c r="F35" s="17">
        <v>25</v>
      </c>
      <c r="G35" s="17">
        <v>23</v>
      </c>
      <c r="H35" s="17">
        <v>19</v>
      </c>
      <c r="I35" s="17">
        <v>5820</v>
      </c>
      <c r="J35" s="20">
        <f>ROUNDUP(I35/H35,0)</f>
        <v>307</v>
      </c>
      <c r="K35" s="17">
        <v>396</v>
      </c>
      <c r="L35" s="2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2" customFormat="1" ht="13.5" customHeight="1">
      <c r="A36" s="10" t="s">
        <v>58</v>
      </c>
      <c r="B36" s="9">
        <v>101</v>
      </c>
      <c r="C36" s="12" t="s">
        <v>39</v>
      </c>
      <c r="D36" s="12">
        <v>2.2</v>
      </c>
      <c r="E36" s="9" t="s">
        <v>42</v>
      </c>
      <c r="F36" s="32">
        <v>27</v>
      </c>
      <c r="G36" s="32">
        <v>24</v>
      </c>
      <c r="H36" s="32">
        <v>19.5</v>
      </c>
      <c r="I36" s="17">
        <v>6060</v>
      </c>
      <c r="J36" s="20">
        <f>ROUNDUP(I36/H36,0)</f>
        <v>311</v>
      </c>
      <c r="K36" s="17">
        <v>426</v>
      </c>
      <c r="L36" s="2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2" customFormat="1" ht="13.5" customHeight="1">
      <c r="A37" s="10" t="s">
        <v>31</v>
      </c>
      <c r="B37" s="9">
        <v>101</v>
      </c>
      <c r="C37" s="12" t="s">
        <v>39</v>
      </c>
      <c r="D37" s="12">
        <v>2.2</v>
      </c>
      <c r="E37" s="9" t="s">
        <v>42</v>
      </c>
      <c r="F37" s="17">
        <v>30</v>
      </c>
      <c r="G37" s="17">
        <v>25</v>
      </c>
      <c r="H37" s="17">
        <v>20</v>
      </c>
      <c r="I37" s="17">
        <v>6600</v>
      </c>
      <c r="J37" s="20">
        <f>ROUNDUP(I37/H37,0)</f>
        <v>330</v>
      </c>
      <c r="K37" s="17">
        <v>444</v>
      </c>
      <c r="L37" s="2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2" customFormat="1" ht="13.5" customHeight="1">
      <c r="A38" s="10" t="s">
        <v>32</v>
      </c>
      <c r="B38" s="9">
        <v>101</v>
      </c>
      <c r="C38" s="12" t="s">
        <v>39</v>
      </c>
      <c r="D38" s="12">
        <v>2.2</v>
      </c>
      <c r="E38" s="9" t="s">
        <v>42</v>
      </c>
      <c r="F38" s="17">
        <v>32</v>
      </c>
      <c r="G38" s="17">
        <v>27</v>
      </c>
      <c r="H38" s="17">
        <v>22</v>
      </c>
      <c r="I38" s="17">
        <v>7380</v>
      </c>
      <c r="J38" s="20">
        <f>ROUNDUP(I38/H38,0)</f>
        <v>336</v>
      </c>
      <c r="K38" s="17">
        <v>450</v>
      </c>
      <c r="L38" s="2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2" customFormat="1" ht="13.5" customHeight="1">
      <c r="A39" s="10" t="s">
        <v>33</v>
      </c>
      <c r="B39" s="9">
        <v>101</v>
      </c>
      <c r="C39" s="12" t="s">
        <v>39</v>
      </c>
      <c r="D39" s="12">
        <v>2.2</v>
      </c>
      <c r="E39" s="9" t="s">
        <v>42</v>
      </c>
      <c r="F39" s="17">
        <v>34</v>
      </c>
      <c r="G39" s="17">
        <v>29</v>
      </c>
      <c r="H39" s="17">
        <v>24</v>
      </c>
      <c r="I39" s="17">
        <v>7920</v>
      </c>
      <c r="J39" s="20">
        <f>ROUNDUP(I39/H39,0)</f>
        <v>330</v>
      </c>
      <c r="K39" s="17">
        <v>462</v>
      </c>
      <c r="L39" s="2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2" customFormat="1" ht="13.5" customHeight="1">
      <c r="A40" s="10" t="s">
        <v>34</v>
      </c>
      <c r="B40" s="9">
        <v>101</v>
      </c>
      <c r="C40" s="12" t="s">
        <v>39</v>
      </c>
      <c r="D40" s="12">
        <v>2.2</v>
      </c>
      <c r="E40" s="9" t="s">
        <v>42</v>
      </c>
      <c r="F40" s="17">
        <v>37</v>
      </c>
      <c r="G40" s="17">
        <v>31</v>
      </c>
      <c r="H40" s="17">
        <v>26</v>
      </c>
      <c r="I40" s="17">
        <v>8700</v>
      </c>
      <c r="J40" s="20">
        <f>ROUNDUP(I40/H40,0)</f>
        <v>335</v>
      </c>
      <c r="K40" s="17">
        <v>480</v>
      </c>
      <c r="L40" s="2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2" customFormat="1" ht="13.5" customHeight="1">
      <c r="A41" s="48" t="s">
        <v>84</v>
      </c>
      <c r="B41" s="26"/>
      <c r="C41" s="28"/>
      <c r="D41" s="28"/>
      <c r="E41" s="26"/>
      <c r="F41" s="26"/>
      <c r="G41" s="26"/>
      <c r="H41" s="26"/>
      <c r="I41" s="18"/>
      <c r="J41" s="29"/>
      <c r="K41" s="18"/>
      <c r="L41" s="2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2" customFormat="1" ht="13.5" customHeight="1">
      <c r="A42" s="47" t="s">
        <v>73</v>
      </c>
      <c r="B42" s="9">
        <v>101</v>
      </c>
      <c r="C42" s="12" t="s">
        <v>37</v>
      </c>
      <c r="D42" s="12">
        <v>2.5</v>
      </c>
      <c r="E42" s="9" t="s">
        <v>42</v>
      </c>
      <c r="F42" s="9">
        <v>188.4</v>
      </c>
      <c r="G42" s="9" t="s">
        <v>0</v>
      </c>
      <c r="H42" s="9" t="s">
        <v>0</v>
      </c>
      <c r="I42" s="17">
        <v>4440</v>
      </c>
      <c r="J42" s="20">
        <f>ROUNDUP(I42/F42,0)</f>
        <v>24</v>
      </c>
      <c r="K42" s="17">
        <v>102</v>
      </c>
      <c r="L42" s="2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2" customFormat="1" ht="13.5" customHeight="1">
      <c r="A43" s="48" t="s">
        <v>85</v>
      </c>
      <c r="B43" s="26"/>
      <c r="C43" s="28"/>
      <c r="D43" s="28"/>
      <c r="E43" s="26"/>
      <c r="F43" s="26"/>
      <c r="G43" s="26"/>
      <c r="H43" s="26"/>
      <c r="I43" s="18"/>
      <c r="J43" s="29"/>
      <c r="K43" s="18"/>
      <c r="L43" s="2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2" customFormat="1" ht="13.5" customHeight="1">
      <c r="A44" s="10" t="s">
        <v>147</v>
      </c>
      <c r="B44" s="9">
        <v>101</v>
      </c>
      <c r="C44" s="12" t="s">
        <v>37</v>
      </c>
      <c r="D44" s="12">
        <v>2.5</v>
      </c>
      <c r="E44" s="9" t="s">
        <v>42</v>
      </c>
      <c r="F44" s="9">
        <v>21</v>
      </c>
      <c r="G44" s="9">
        <v>18</v>
      </c>
      <c r="H44" s="9">
        <v>15</v>
      </c>
      <c r="I44" s="17">
        <v>3360</v>
      </c>
      <c r="J44" s="20">
        <f>ROUNDUP(I44/H44,0)</f>
        <v>224</v>
      </c>
      <c r="K44" s="17">
        <v>378</v>
      </c>
      <c r="L44" s="2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2" customFormat="1" ht="13.5" customHeight="1">
      <c r="A45" s="10" t="s">
        <v>148</v>
      </c>
      <c r="B45" s="9">
        <v>101</v>
      </c>
      <c r="C45" s="12" t="s">
        <v>37</v>
      </c>
      <c r="D45" s="12">
        <v>2.5</v>
      </c>
      <c r="E45" s="9" t="s">
        <v>42</v>
      </c>
      <c r="F45" s="9">
        <v>23</v>
      </c>
      <c r="G45" s="9">
        <v>20</v>
      </c>
      <c r="H45" s="9">
        <v>17</v>
      </c>
      <c r="I45" s="17">
        <v>3720</v>
      </c>
      <c r="J45" s="20">
        <f>ROUNDUP(I45/H45,0)</f>
        <v>219</v>
      </c>
      <c r="K45" s="17">
        <v>378</v>
      </c>
      <c r="L45" s="2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2" customFormat="1" ht="13.5" customHeight="1">
      <c r="A46" s="10" t="s">
        <v>149</v>
      </c>
      <c r="B46" s="9">
        <v>101</v>
      </c>
      <c r="C46" s="12" t="s">
        <v>37</v>
      </c>
      <c r="D46" s="12">
        <v>2.5</v>
      </c>
      <c r="E46" s="9" t="s">
        <v>42</v>
      </c>
      <c r="F46" s="9">
        <v>25</v>
      </c>
      <c r="G46" s="9">
        <v>22</v>
      </c>
      <c r="H46" s="9">
        <v>20</v>
      </c>
      <c r="I46" s="17">
        <v>4080</v>
      </c>
      <c r="J46" s="20">
        <f>ROUNDUP(I46/H46,0)</f>
        <v>204</v>
      </c>
      <c r="K46" s="17">
        <v>378</v>
      </c>
      <c r="L46" s="2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2" customFormat="1" ht="13.5" customHeight="1">
      <c r="A47" s="10" t="s">
        <v>150</v>
      </c>
      <c r="B47" s="9">
        <v>101</v>
      </c>
      <c r="C47" s="12" t="s">
        <v>37</v>
      </c>
      <c r="D47" s="12">
        <v>2.5</v>
      </c>
      <c r="E47" s="9" t="s">
        <v>42</v>
      </c>
      <c r="F47" s="9">
        <v>27</v>
      </c>
      <c r="G47" s="9">
        <v>24</v>
      </c>
      <c r="H47" s="9">
        <v>22</v>
      </c>
      <c r="I47" s="17">
        <v>4800</v>
      </c>
      <c r="J47" s="20">
        <f>ROUNDUP(I47/H47,0)</f>
        <v>219</v>
      </c>
      <c r="K47" s="17">
        <v>378</v>
      </c>
      <c r="L47" s="2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2" customFormat="1" ht="13.5" customHeight="1">
      <c r="A48" s="48" t="s">
        <v>86</v>
      </c>
      <c r="B48" s="26"/>
      <c r="C48" s="28"/>
      <c r="D48" s="28"/>
      <c r="E48" s="26"/>
      <c r="F48" s="26"/>
      <c r="G48" s="26"/>
      <c r="H48" s="26"/>
      <c r="I48" s="18"/>
      <c r="J48" s="29"/>
      <c r="K48" s="18"/>
      <c r="L48" s="2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2" customFormat="1" ht="13.5" customHeight="1">
      <c r="A49" s="10" t="s">
        <v>151</v>
      </c>
      <c r="B49" s="9">
        <v>101</v>
      </c>
      <c r="C49" s="12" t="s">
        <v>37</v>
      </c>
      <c r="D49" s="12">
        <v>2.5</v>
      </c>
      <c r="E49" s="9" t="s">
        <v>42</v>
      </c>
      <c r="F49" s="17">
        <v>10</v>
      </c>
      <c r="G49" s="17">
        <v>9</v>
      </c>
      <c r="H49" s="17">
        <v>8</v>
      </c>
      <c r="I49" s="17">
        <v>3600</v>
      </c>
      <c r="J49" s="20">
        <f>ROUNDUP(I49/H49,0)</f>
        <v>450</v>
      </c>
      <c r="K49" s="17">
        <v>324</v>
      </c>
      <c r="L49" s="2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2" customFormat="1" ht="13.5" customHeight="1">
      <c r="A50" s="10" t="s">
        <v>152</v>
      </c>
      <c r="B50" s="9">
        <v>101</v>
      </c>
      <c r="C50" s="12" t="s">
        <v>37</v>
      </c>
      <c r="D50" s="12">
        <v>2.5</v>
      </c>
      <c r="E50" s="9" t="s">
        <v>42</v>
      </c>
      <c r="F50" s="17">
        <v>15</v>
      </c>
      <c r="G50" s="17">
        <v>13</v>
      </c>
      <c r="H50" s="17">
        <v>11</v>
      </c>
      <c r="I50" s="17">
        <v>3960</v>
      </c>
      <c r="J50" s="20">
        <f>ROUNDUP(I50/H50,0)</f>
        <v>360</v>
      </c>
      <c r="K50" s="17">
        <v>324</v>
      </c>
      <c r="L50" s="2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2" customFormat="1" ht="13.5" customHeight="1">
      <c r="A51" s="10" t="s">
        <v>153</v>
      </c>
      <c r="B51" s="9">
        <v>101</v>
      </c>
      <c r="C51" s="12" t="s">
        <v>37</v>
      </c>
      <c r="D51" s="12">
        <v>2.5</v>
      </c>
      <c r="E51" s="9" t="s">
        <v>42</v>
      </c>
      <c r="F51" s="17">
        <v>19</v>
      </c>
      <c r="G51" s="17">
        <v>17</v>
      </c>
      <c r="H51" s="17">
        <v>15</v>
      </c>
      <c r="I51" s="17">
        <v>4320</v>
      </c>
      <c r="J51" s="20">
        <f>ROUNDUP(I51/H51,0)</f>
        <v>288</v>
      </c>
      <c r="K51" s="17">
        <v>324</v>
      </c>
      <c r="L51" s="2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2" customFormat="1" ht="13.5" customHeight="1">
      <c r="A52" s="10" t="s">
        <v>154</v>
      </c>
      <c r="B52" s="9">
        <v>101</v>
      </c>
      <c r="C52" s="12" t="s">
        <v>37</v>
      </c>
      <c r="D52" s="12">
        <v>2.5</v>
      </c>
      <c r="E52" s="9" t="s">
        <v>42</v>
      </c>
      <c r="F52" s="17">
        <v>22</v>
      </c>
      <c r="G52" s="17">
        <v>20</v>
      </c>
      <c r="H52" s="17">
        <v>18</v>
      </c>
      <c r="I52" s="17">
        <v>5100</v>
      </c>
      <c r="J52" s="20">
        <f>ROUNDUP(I52/H52,0)</f>
        <v>284</v>
      </c>
      <c r="K52" s="17">
        <v>324</v>
      </c>
      <c r="L52" s="2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2" customFormat="1" ht="13.5" customHeight="1">
      <c r="A53" s="10" t="s">
        <v>155</v>
      </c>
      <c r="B53" s="9">
        <v>101</v>
      </c>
      <c r="C53" s="12" t="s">
        <v>37</v>
      </c>
      <c r="D53" s="12">
        <v>2.5</v>
      </c>
      <c r="E53" s="9" t="s">
        <v>42</v>
      </c>
      <c r="F53" s="17">
        <v>23</v>
      </c>
      <c r="G53" s="17">
        <v>21</v>
      </c>
      <c r="H53" s="17">
        <v>19</v>
      </c>
      <c r="I53" s="17">
        <v>5820</v>
      </c>
      <c r="J53" s="20">
        <f>ROUNDUP(I53/H53,0)</f>
        <v>307</v>
      </c>
      <c r="K53" s="17">
        <v>360</v>
      </c>
      <c r="L53" s="2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2" customFormat="1" ht="13.5" customHeight="1">
      <c r="A54" s="10" t="s">
        <v>156</v>
      </c>
      <c r="B54" s="9">
        <v>101</v>
      </c>
      <c r="C54" s="12" t="s">
        <v>37</v>
      </c>
      <c r="D54" s="12">
        <v>2.5</v>
      </c>
      <c r="E54" s="9" t="s">
        <v>42</v>
      </c>
      <c r="F54" s="17">
        <v>24</v>
      </c>
      <c r="G54" s="17">
        <v>22</v>
      </c>
      <c r="H54" s="17">
        <v>20</v>
      </c>
      <c r="I54" s="17">
        <v>6000</v>
      </c>
      <c r="J54" s="20">
        <f>ROUNDUP(I54/H54,0)</f>
        <v>300</v>
      </c>
      <c r="K54" s="17">
        <v>372</v>
      </c>
      <c r="L54" s="24"/>
      <c r="M54" s="14"/>
      <c r="N54" s="14"/>
      <c r="O54" s="14"/>
      <c r="P54" s="14"/>
      <c r="Q54" s="14"/>
      <c r="R54" s="14"/>
      <c r="S54" s="14"/>
      <c r="T54" s="14"/>
      <c r="U54" s="14"/>
    </row>
    <row r="55" spans="1:21" s="2" customFormat="1" ht="13.5" customHeight="1">
      <c r="A55" s="10" t="s">
        <v>157</v>
      </c>
      <c r="B55" s="9">
        <v>101</v>
      </c>
      <c r="C55" s="12" t="s">
        <v>37</v>
      </c>
      <c r="D55" s="12">
        <v>2.5</v>
      </c>
      <c r="E55" s="9" t="s">
        <v>42</v>
      </c>
      <c r="F55" s="32">
        <v>25</v>
      </c>
      <c r="G55" s="32">
        <v>23</v>
      </c>
      <c r="H55" s="32">
        <v>21</v>
      </c>
      <c r="I55" s="17">
        <v>6180</v>
      </c>
      <c r="J55" s="20">
        <f>ROUNDUP(I55/H55,0)</f>
        <v>295</v>
      </c>
      <c r="K55" s="17">
        <v>372</v>
      </c>
      <c r="L55" s="2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2" customFormat="1" ht="13.5" customHeight="1">
      <c r="A56" s="10" t="s">
        <v>158</v>
      </c>
      <c r="B56" s="9">
        <v>101</v>
      </c>
      <c r="C56" s="12" t="s">
        <v>37</v>
      </c>
      <c r="D56" s="12">
        <v>2.5</v>
      </c>
      <c r="E56" s="9" t="s">
        <v>42</v>
      </c>
      <c r="F56" s="17">
        <v>27</v>
      </c>
      <c r="G56" s="17">
        <v>25</v>
      </c>
      <c r="H56" s="17">
        <v>23</v>
      </c>
      <c r="I56" s="17">
        <v>6540</v>
      </c>
      <c r="J56" s="20">
        <f>ROUNDUP(I56/H56,0)</f>
        <v>285</v>
      </c>
      <c r="K56" s="17">
        <v>378</v>
      </c>
      <c r="L56" s="2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2" customFormat="1" ht="13.5" customHeight="1">
      <c r="A57" s="10" t="s">
        <v>159</v>
      </c>
      <c r="B57" s="9">
        <v>101</v>
      </c>
      <c r="C57" s="12" t="s">
        <v>37</v>
      </c>
      <c r="D57" s="12">
        <v>2.5</v>
      </c>
      <c r="E57" s="9" t="s">
        <v>42</v>
      </c>
      <c r="F57" s="17">
        <v>30</v>
      </c>
      <c r="G57" s="17">
        <v>28</v>
      </c>
      <c r="H57" s="17">
        <v>26</v>
      </c>
      <c r="I57" s="17">
        <v>7260</v>
      </c>
      <c r="J57" s="20">
        <f>ROUNDUP(I57/H57,0)</f>
        <v>280</v>
      </c>
      <c r="K57" s="17">
        <v>396</v>
      </c>
      <c r="L57" s="2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2" customFormat="1" ht="13.5" customHeight="1">
      <c r="A58" s="10" t="s">
        <v>160</v>
      </c>
      <c r="B58" s="9">
        <v>101</v>
      </c>
      <c r="C58" s="12" t="s">
        <v>37</v>
      </c>
      <c r="D58" s="12">
        <v>2.5</v>
      </c>
      <c r="E58" s="9" t="s">
        <v>42</v>
      </c>
      <c r="F58" s="17">
        <v>31</v>
      </c>
      <c r="G58" s="17">
        <v>29</v>
      </c>
      <c r="H58" s="17">
        <v>27</v>
      </c>
      <c r="I58" s="17">
        <v>7620</v>
      </c>
      <c r="J58" s="20">
        <f>ROUNDUP(I58/H58,0)</f>
        <v>283</v>
      </c>
      <c r="K58" s="17">
        <v>396</v>
      </c>
      <c r="L58" s="2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2" customFormat="1" ht="13.5" customHeight="1">
      <c r="A59" s="10" t="s">
        <v>161</v>
      </c>
      <c r="B59" s="9">
        <v>101</v>
      </c>
      <c r="C59" s="12" t="s">
        <v>37</v>
      </c>
      <c r="D59" s="12">
        <v>2.5</v>
      </c>
      <c r="E59" s="9" t="s">
        <v>42</v>
      </c>
      <c r="F59" s="32">
        <v>33</v>
      </c>
      <c r="G59" s="32">
        <v>31</v>
      </c>
      <c r="H59" s="32">
        <v>29</v>
      </c>
      <c r="I59" s="17">
        <v>7980</v>
      </c>
      <c r="J59" s="20">
        <f>ROUNDUP(I59/H59,0)</f>
        <v>276</v>
      </c>
      <c r="K59" s="17">
        <v>432</v>
      </c>
      <c r="L59" s="2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2" customFormat="1" ht="13.5" customHeight="1">
      <c r="A60" s="48" t="s">
        <v>87</v>
      </c>
      <c r="B60" s="26"/>
      <c r="C60" s="28"/>
      <c r="D60" s="28"/>
      <c r="E60" s="26"/>
      <c r="F60" s="26"/>
      <c r="G60" s="26"/>
      <c r="H60" s="26"/>
      <c r="I60" s="18"/>
      <c r="J60" s="29"/>
      <c r="K60" s="18"/>
      <c r="L60" s="24"/>
      <c r="M60" s="14"/>
      <c r="N60" s="14"/>
      <c r="O60" s="14"/>
      <c r="P60" s="14"/>
      <c r="Q60" s="14"/>
      <c r="R60" s="14"/>
      <c r="S60" s="14"/>
      <c r="T60" s="14"/>
      <c r="U60" s="14"/>
    </row>
    <row r="61" spans="1:21" s="2" customFormat="1" ht="13.5" customHeight="1">
      <c r="A61" s="10" t="s">
        <v>162</v>
      </c>
      <c r="B61" s="9">
        <v>101</v>
      </c>
      <c r="C61" s="12" t="s">
        <v>37</v>
      </c>
      <c r="D61" s="12">
        <v>2.5</v>
      </c>
      <c r="E61" s="9" t="s">
        <v>42</v>
      </c>
      <c r="F61" s="17">
        <v>18</v>
      </c>
      <c r="G61" s="17">
        <v>16</v>
      </c>
      <c r="H61" s="17">
        <v>14</v>
      </c>
      <c r="I61" s="17">
        <v>6300</v>
      </c>
      <c r="J61" s="20">
        <f>ROUNDUP(I61/H61,0)</f>
        <v>450</v>
      </c>
      <c r="K61" s="17">
        <v>372</v>
      </c>
      <c r="L61" s="24"/>
      <c r="M61" s="14"/>
      <c r="N61" s="14"/>
      <c r="O61" s="14"/>
      <c r="P61" s="14"/>
      <c r="Q61" s="14"/>
      <c r="R61" s="14"/>
      <c r="S61" s="14"/>
      <c r="T61" s="14"/>
      <c r="U61" s="14"/>
    </row>
    <row r="62" spans="1:21" s="2" customFormat="1" ht="13.5" customHeight="1">
      <c r="A62" s="10" t="s">
        <v>163</v>
      </c>
      <c r="B62" s="9">
        <v>101</v>
      </c>
      <c r="C62" s="12" t="s">
        <v>37</v>
      </c>
      <c r="D62" s="12">
        <v>2.5</v>
      </c>
      <c r="E62" s="9" t="s">
        <v>42</v>
      </c>
      <c r="F62" s="17">
        <v>19</v>
      </c>
      <c r="G62" s="17">
        <v>17</v>
      </c>
      <c r="H62" s="17">
        <v>15</v>
      </c>
      <c r="I62" s="17">
        <v>6420</v>
      </c>
      <c r="J62" s="20">
        <f>ROUNDUP(I62/H62,0)</f>
        <v>428</v>
      </c>
      <c r="K62" s="17">
        <v>372</v>
      </c>
      <c r="L62" s="24"/>
      <c r="M62" s="14"/>
      <c r="N62" s="14"/>
      <c r="O62" s="14"/>
      <c r="P62" s="14"/>
      <c r="Q62" s="14"/>
      <c r="R62" s="14"/>
      <c r="S62" s="14"/>
      <c r="T62" s="14"/>
      <c r="U62" s="14"/>
    </row>
    <row r="63" spans="1:21" s="2" customFormat="1" ht="13.5" customHeight="1">
      <c r="A63" s="10" t="s">
        <v>164</v>
      </c>
      <c r="B63" s="9">
        <v>101</v>
      </c>
      <c r="C63" s="12" t="s">
        <v>37</v>
      </c>
      <c r="D63" s="12">
        <v>2.5</v>
      </c>
      <c r="E63" s="9" t="s">
        <v>42</v>
      </c>
      <c r="F63" s="17">
        <v>21</v>
      </c>
      <c r="G63" s="17">
        <v>19</v>
      </c>
      <c r="H63" s="17">
        <v>16</v>
      </c>
      <c r="I63" s="17">
        <v>6780</v>
      </c>
      <c r="J63" s="20">
        <f>ROUNDUP(I63/H63,0)</f>
        <v>424</v>
      </c>
      <c r="K63" s="17">
        <v>378</v>
      </c>
      <c r="L63" s="24"/>
      <c r="M63" s="14"/>
      <c r="N63" s="14"/>
      <c r="O63" s="14"/>
      <c r="P63" s="14"/>
      <c r="Q63" s="14"/>
      <c r="R63" s="14"/>
      <c r="S63" s="14"/>
      <c r="T63" s="14"/>
      <c r="U63" s="14"/>
    </row>
    <row r="64" spans="1:21" s="2" customFormat="1" ht="13.5" customHeight="1">
      <c r="A64" s="10" t="s">
        <v>165</v>
      </c>
      <c r="B64" s="9">
        <v>101</v>
      </c>
      <c r="C64" s="12" t="s">
        <v>37</v>
      </c>
      <c r="D64" s="12">
        <v>2.5</v>
      </c>
      <c r="E64" s="9" t="s">
        <v>42</v>
      </c>
      <c r="F64" s="17">
        <v>24</v>
      </c>
      <c r="G64" s="17">
        <v>22</v>
      </c>
      <c r="H64" s="17">
        <v>18</v>
      </c>
      <c r="I64" s="17">
        <v>7560</v>
      </c>
      <c r="J64" s="20">
        <f>ROUNDUP(I64/H64,0)</f>
        <v>420</v>
      </c>
      <c r="K64" s="17">
        <v>396</v>
      </c>
      <c r="L64" s="2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2" customFormat="1" ht="13.5" customHeight="1">
      <c r="A65" s="10" t="s">
        <v>166</v>
      </c>
      <c r="B65" s="9">
        <v>101</v>
      </c>
      <c r="C65" s="12" t="s">
        <v>37</v>
      </c>
      <c r="D65" s="12">
        <v>2.5</v>
      </c>
      <c r="E65" s="9" t="s">
        <v>42</v>
      </c>
      <c r="F65" s="17">
        <v>25</v>
      </c>
      <c r="G65" s="17">
        <v>23</v>
      </c>
      <c r="H65" s="17">
        <v>19</v>
      </c>
      <c r="I65" s="17">
        <v>7920</v>
      </c>
      <c r="J65" s="20">
        <f>ROUNDUP(I65/H65,0)</f>
        <v>417</v>
      </c>
      <c r="K65" s="17">
        <v>396</v>
      </c>
      <c r="L65" s="2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2" customFormat="1" ht="13.5" customHeight="1">
      <c r="A66" s="10" t="s">
        <v>167</v>
      </c>
      <c r="B66" s="9">
        <v>101</v>
      </c>
      <c r="C66" s="12" t="s">
        <v>37</v>
      </c>
      <c r="D66" s="12">
        <v>2.5</v>
      </c>
      <c r="E66" s="9" t="s">
        <v>42</v>
      </c>
      <c r="F66" s="32">
        <v>27</v>
      </c>
      <c r="G66" s="32">
        <v>23.5</v>
      </c>
      <c r="H66" s="32">
        <v>19.5</v>
      </c>
      <c r="I66" s="17">
        <v>8280</v>
      </c>
      <c r="J66" s="20">
        <f>ROUNDUP(I66/H66,0)</f>
        <v>425</v>
      </c>
      <c r="K66" s="17">
        <v>414</v>
      </c>
      <c r="L66" s="2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2" customFormat="1" ht="13.5" customHeight="1">
      <c r="A67" s="10" t="s">
        <v>168</v>
      </c>
      <c r="B67" s="9">
        <v>101</v>
      </c>
      <c r="C67" s="12" t="s">
        <v>37</v>
      </c>
      <c r="D67" s="12">
        <v>2.5</v>
      </c>
      <c r="E67" s="9" t="s">
        <v>42</v>
      </c>
      <c r="F67" s="17">
        <v>29</v>
      </c>
      <c r="G67" s="17">
        <v>24</v>
      </c>
      <c r="H67" s="17">
        <v>20</v>
      </c>
      <c r="I67" s="17">
        <v>9000</v>
      </c>
      <c r="J67" s="20">
        <f>ROUNDUP(I67/H67,0)</f>
        <v>450</v>
      </c>
      <c r="K67" s="17">
        <v>426</v>
      </c>
      <c r="L67" s="24"/>
      <c r="M67" s="14"/>
      <c r="N67" s="14"/>
      <c r="O67" s="14"/>
      <c r="P67" s="14"/>
      <c r="Q67" s="14"/>
      <c r="R67" s="14"/>
      <c r="S67" s="14"/>
      <c r="T67" s="14"/>
      <c r="U67" s="14"/>
    </row>
    <row r="68" spans="1:21" s="2" customFormat="1" ht="13.5" customHeight="1">
      <c r="A68" s="10" t="s">
        <v>169</v>
      </c>
      <c r="B68" s="9">
        <v>101</v>
      </c>
      <c r="C68" s="12" t="s">
        <v>37</v>
      </c>
      <c r="D68" s="12">
        <v>2.5</v>
      </c>
      <c r="E68" s="9" t="s">
        <v>42</v>
      </c>
      <c r="F68" s="17">
        <v>31</v>
      </c>
      <c r="G68" s="17">
        <v>27</v>
      </c>
      <c r="H68" s="17">
        <v>22</v>
      </c>
      <c r="I68" s="17">
        <v>10080</v>
      </c>
      <c r="J68" s="20">
        <f>ROUNDUP(I68/H68,0)</f>
        <v>459</v>
      </c>
      <c r="K68" s="17">
        <v>450</v>
      </c>
      <c r="L68" s="24"/>
      <c r="M68" s="14"/>
      <c r="N68" s="14"/>
      <c r="O68" s="14"/>
      <c r="P68" s="14"/>
      <c r="Q68" s="14"/>
      <c r="R68" s="14"/>
      <c r="S68" s="14"/>
      <c r="T68" s="14"/>
      <c r="U68" s="14"/>
    </row>
    <row r="69" spans="1:21" s="2" customFormat="1" ht="13.5" customHeight="1">
      <c r="A69" s="10" t="s">
        <v>170</v>
      </c>
      <c r="B69" s="9">
        <v>101</v>
      </c>
      <c r="C69" s="12" t="s">
        <v>37</v>
      </c>
      <c r="D69" s="12">
        <v>2.5</v>
      </c>
      <c r="E69" s="9" t="s">
        <v>42</v>
      </c>
      <c r="F69" s="17">
        <v>33</v>
      </c>
      <c r="G69" s="17">
        <v>29</v>
      </c>
      <c r="H69" s="17">
        <v>24</v>
      </c>
      <c r="I69" s="17">
        <v>10800</v>
      </c>
      <c r="J69" s="20">
        <f>ROUNDUP(I69/H69,0)</f>
        <v>450</v>
      </c>
      <c r="K69" s="17">
        <v>480</v>
      </c>
      <c r="L69" s="24"/>
      <c r="M69" s="14"/>
      <c r="N69" s="14"/>
      <c r="O69" s="14"/>
      <c r="P69" s="14"/>
      <c r="Q69" s="14"/>
      <c r="R69" s="14"/>
      <c r="S69" s="14"/>
      <c r="T69" s="14"/>
      <c r="U69" s="14"/>
    </row>
    <row r="70" spans="1:21" s="2" customFormat="1" ht="13.5" customHeight="1">
      <c r="A70" s="10" t="s">
        <v>171</v>
      </c>
      <c r="B70" s="9">
        <v>101</v>
      </c>
      <c r="C70" s="12" t="s">
        <v>37</v>
      </c>
      <c r="D70" s="12">
        <v>2.5</v>
      </c>
      <c r="E70" s="9" t="s">
        <v>42</v>
      </c>
      <c r="F70" s="17">
        <v>36</v>
      </c>
      <c r="G70" s="17">
        <v>31</v>
      </c>
      <c r="H70" s="17">
        <v>26</v>
      </c>
      <c r="I70" s="17">
        <v>11940</v>
      </c>
      <c r="J70" s="20">
        <f>ROUNDUP(I70/H70,0)</f>
        <v>460</v>
      </c>
      <c r="K70" s="17">
        <v>486</v>
      </c>
      <c r="L70" s="24"/>
      <c r="M70" s="14"/>
      <c r="N70" s="14"/>
      <c r="O70" s="14"/>
      <c r="P70" s="14"/>
      <c r="Q70" s="14"/>
      <c r="R70" s="14"/>
      <c r="S70" s="14"/>
      <c r="T70" s="14"/>
      <c r="U70" s="14"/>
    </row>
    <row r="71" spans="1:21" s="2" customFormat="1" ht="13.5" customHeight="1">
      <c r="A71" s="11" t="s">
        <v>88</v>
      </c>
      <c r="B71" s="26"/>
      <c r="C71" s="28"/>
      <c r="D71" s="28"/>
      <c r="E71" s="26"/>
      <c r="F71" s="26"/>
      <c r="G71" s="26"/>
      <c r="H71" s="26"/>
      <c r="I71" s="18"/>
      <c r="J71" s="29"/>
      <c r="K71" s="18"/>
      <c r="L71" s="24"/>
      <c r="M71" s="14"/>
      <c r="N71" s="14"/>
      <c r="O71" s="14"/>
      <c r="P71" s="14"/>
      <c r="Q71" s="14"/>
      <c r="R71" s="14"/>
      <c r="S71" s="14"/>
      <c r="T71" s="14"/>
      <c r="U71" s="14"/>
    </row>
    <row r="72" spans="1:21" s="2" customFormat="1" ht="13.5" customHeight="1">
      <c r="A72" s="47" t="s">
        <v>74</v>
      </c>
      <c r="B72" s="9">
        <v>101</v>
      </c>
      <c r="C72" s="12" t="s">
        <v>40</v>
      </c>
      <c r="D72" s="12">
        <v>2.8</v>
      </c>
      <c r="E72" s="9" t="s">
        <v>42</v>
      </c>
      <c r="F72" s="9">
        <v>188.4</v>
      </c>
      <c r="G72" s="9" t="s">
        <v>0</v>
      </c>
      <c r="H72" s="9" t="s">
        <v>0</v>
      </c>
      <c r="I72" s="17">
        <v>5640</v>
      </c>
      <c r="J72" s="20">
        <f>ROUNDUP(I72/F72,0)</f>
        <v>30</v>
      </c>
      <c r="K72" s="17">
        <v>108</v>
      </c>
      <c r="L72" s="24"/>
      <c r="M72" s="14"/>
      <c r="N72" s="14"/>
      <c r="O72" s="14"/>
      <c r="P72" s="14"/>
      <c r="Q72" s="14"/>
      <c r="R72" s="14"/>
      <c r="S72" s="14"/>
      <c r="T72" s="14"/>
      <c r="U72" s="14"/>
    </row>
    <row r="73" spans="1:21" s="2" customFormat="1" ht="13.5" customHeight="1">
      <c r="A73" s="48" t="s">
        <v>89</v>
      </c>
      <c r="B73" s="26"/>
      <c r="C73" s="28"/>
      <c r="D73" s="28"/>
      <c r="E73" s="26"/>
      <c r="F73" s="26"/>
      <c r="G73" s="26"/>
      <c r="H73" s="26"/>
      <c r="I73" s="18"/>
      <c r="J73" s="29"/>
      <c r="K73" s="18"/>
      <c r="L73" s="24"/>
      <c r="M73" s="14"/>
      <c r="N73" s="14"/>
      <c r="O73" s="14"/>
      <c r="P73" s="14"/>
      <c r="Q73" s="14"/>
      <c r="R73" s="14"/>
      <c r="S73" s="14"/>
      <c r="T73" s="14"/>
      <c r="U73" s="14"/>
    </row>
    <row r="74" spans="1:21" s="2" customFormat="1" ht="13.5" customHeight="1">
      <c r="A74" s="10" t="s">
        <v>172</v>
      </c>
      <c r="B74" s="9">
        <v>101</v>
      </c>
      <c r="C74" s="12" t="s">
        <v>40</v>
      </c>
      <c r="D74" s="12">
        <v>2.8</v>
      </c>
      <c r="E74" s="9" t="s">
        <v>42</v>
      </c>
      <c r="F74" s="9">
        <v>9</v>
      </c>
      <c r="G74" s="9">
        <v>8</v>
      </c>
      <c r="H74" s="9">
        <v>7</v>
      </c>
      <c r="I74" s="17">
        <v>4920</v>
      </c>
      <c r="J74" s="20">
        <f>ROUNDUP(I74/H74,0)</f>
        <v>703</v>
      </c>
      <c r="K74" s="17">
        <v>360</v>
      </c>
      <c r="L74" s="24"/>
      <c r="M74" s="14"/>
      <c r="N74" s="14"/>
      <c r="O74" s="14"/>
      <c r="P74" s="14"/>
      <c r="Q74" s="14"/>
      <c r="R74" s="14"/>
      <c r="S74" s="14"/>
      <c r="T74" s="14"/>
      <c r="U74" s="14"/>
    </row>
    <row r="75" spans="1:21" s="2" customFormat="1" ht="13.5" customHeight="1">
      <c r="A75" s="10" t="s">
        <v>173</v>
      </c>
      <c r="B75" s="9">
        <v>101</v>
      </c>
      <c r="C75" s="12" t="s">
        <v>40</v>
      </c>
      <c r="D75" s="12">
        <v>2.8</v>
      </c>
      <c r="E75" s="9" t="s">
        <v>42</v>
      </c>
      <c r="F75" s="9">
        <v>13</v>
      </c>
      <c r="G75" s="9">
        <v>11</v>
      </c>
      <c r="H75" s="9">
        <v>10</v>
      </c>
      <c r="I75" s="17">
        <v>5400</v>
      </c>
      <c r="J75" s="20">
        <f>ROUNDUP(I75/H75,0)</f>
        <v>540</v>
      </c>
      <c r="K75" s="17">
        <v>360</v>
      </c>
      <c r="L75" s="24"/>
      <c r="M75" s="14"/>
      <c r="N75" s="14"/>
      <c r="O75" s="14"/>
      <c r="P75" s="14"/>
      <c r="Q75" s="14"/>
      <c r="R75" s="14"/>
      <c r="S75" s="14"/>
      <c r="T75" s="14"/>
      <c r="U75" s="14"/>
    </row>
    <row r="76" spans="1:21" s="2" customFormat="1" ht="13.5" customHeight="1">
      <c r="A76" s="10" t="s">
        <v>174</v>
      </c>
      <c r="B76" s="9">
        <v>101</v>
      </c>
      <c r="C76" s="12" t="s">
        <v>40</v>
      </c>
      <c r="D76" s="12">
        <v>2.8</v>
      </c>
      <c r="E76" s="9" t="s">
        <v>42</v>
      </c>
      <c r="F76" s="9">
        <v>17</v>
      </c>
      <c r="G76" s="9">
        <v>15</v>
      </c>
      <c r="H76" s="9">
        <v>13</v>
      </c>
      <c r="I76" s="17">
        <v>5880</v>
      </c>
      <c r="J76" s="20">
        <f>ROUNDUP(I76/H76,0)</f>
        <v>453</v>
      </c>
      <c r="K76" s="17">
        <v>360</v>
      </c>
      <c r="L76" s="24"/>
      <c r="M76" s="14"/>
      <c r="N76" s="14"/>
      <c r="O76" s="14"/>
      <c r="P76" s="14"/>
      <c r="Q76" s="14"/>
      <c r="R76" s="14"/>
      <c r="S76" s="14"/>
      <c r="T76" s="14"/>
      <c r="U76" s="14"/>
    </row>
    <row r="77" spans="1:21" s="2" customFormat="1" ht="13.5" customHeight="1">
      <c r="A77" s="10" t="s">
        <v>175</v>
      </c>
      <c r="B77" s="9">
        <v>101</v>
      </c>
      <c r="C77" s="12" t="s">
        <v>40</v>
      </c>
      <c r="D77" s="12">
        <v>2.8</v>
      </c>
      <c r="E77" s="9" t="s">
        <v>42</v>
      </c>
      <c r="F77" s="9">
        <v>20</v>
      </c>
      <c r="G77" s="9">
        <v>18</v>
      </c>
      <c r="H77" s="9">
        <v>16</v>
      </c>
      <c r="I77" s="17">
        <v>6840</v>
      </c>
      <c r="J77" s="20">
        <f>ROUNDUP(I77/H77,0)</f>
        <v>428</v>
      </c>
      <c r="K77" s="17">
        <v>360</v>
      </c>
      <c r="L77" s="24"/>
      <c r="M77" s="14"/>
      <c r="N77" s="14"/>
      <c r="O77" s="14"/>
      <c r="P77" s="14"/>
      <c r="Q77" s="14"/>
      <c r="R77" s="14"/>
      <c r="S77" s="14"/>
      <c r="T77" s="14"/>
      <c r="U77" s="14"/>
    </row>
    <row r="78" spans="1:21" s="2" customFormat="1" ht="13.5" customHeight="1">
      <c r="A78" s="10" t="s">
        <v>176</v>
      </c>
      <c r="B78" s="9">
        <v>101</v>
      </c>
      <c r="C78" s="12" t="s">
        <v>40</v>
      </c>
      <c r="D78" s="12">
        <v>2.8</v>
      </c>
      <c r="E78" s="9" t="s">
        <v>42</v>
      </c>
      <c r="F78" s="9">
        <v>21</v>
      </c>
      <c r="G78" s="9">
        <v>19</v>
      </c>
      <c r="H78" s="9">
        <v>17</v>
      </c>
      <c r="I78" s="17">
        <v>7740</v>
      </c>
      <c r="J78" s="20">
        <f>ROUNDUP(I78/H78,0)</f>
        <v>456</v>
      </c>
      <c r="K78" s="17">
        <v>378</v>
      </c>
      <c r="L78" s="24"/>
      <c r="M78" s="14"/>
      <c r="N78" s="14"/>
      <c r="O78" s="14"/>
      <c r="P78" s="14"/>
      <c r="Q78" s="14"/>
      <c r="R78" s="14"/>
      <c r="S78" s="14"/>
      <c r="T78" s="14"/>
      <c r="U78" s="14"/>
    </row>
    <row r="79" spans="1:21" s="2" customFormat="1" ht="13.5" customHeight="1">
      <c r="A79" s="10" t="s">
        <v>177</v>
      </c>
      <c r="B79" s="9">
        <v>101</v>
      </c>
      <c r="C79" s="12" t="s">
        <v>40</v>
      </c>
      <c r="D79" s="12">
        <v>2.8</v>
      </c>
      <c r="E79" s="9" t="s">
        <v>42</v>
      </c>
      <c r="F79" s="9">
        <v>22</v>
      </c>
      <c r="G79" s="9">
        <v>20</v>
      </c>
      <c r="H79" s="9">
        <v>18</v>
      </c>
      <c r="I79" s="17">
        <v>8040</v>
      </c>
      <c r="J79" s="20">
        <f>ROUNDUP(I79/H79,0)</f>
        <v>447</v>
      </c>
      <c r="K79" s="17">
        <v>390</v>
      </c>
      <c r="L79" s="24"/>
      <c r="M79" s="14"/>
      <c r="N79" s="14"/>
      <c r="O79" s="14"/>
      <c r="P79" s="14"/>
      <c r="Q79" s="14"/>
      <c r="R79" s="14"/>
      <c r="S79" s="14"/>
      <c r="T79" s="14"/>
      <c r="U79" s="14"/>
    </row>
    <row r="80" spans="1:21" s="2" customFormat="1" ht="13.5" customHeight="1">
      <c r="A80" s="10" t="s">
        <v>178</v>
      </c>
      <c r="B80" s="9">
        <v>101</v>
      </c>
      <c r="C80" s="12" t="s">
        <v>40</v>
      </c>
      <c r="D80" s="12">
        <v>2.8</v>
      </c>
      <c r="E80" s="9" t="s">
        <v>42</v>
      </c>
      <c r="F80" s="33">
        <v>23</v>
      </c>
      <c r="G80" s="33">
        <v>21</v>
      </c>
      <c r="H80" s="34">
        <v>19</v>
      </c>
      <c r="I80" s="17">
        <v>8220</v>
      </c>
      <c r="J80" s="20">
        <f>ROUNDUP(I80/H80,0)</f>
        <v>433</v>
      </c>
      <c r="K80" s="17">
        <v>390</v>
      </c>
      <c r="L80" s="24"/>
      <c r="M80" s="14"/>
      <c r="N80" s="14"/>
      <c r="O80" s="14"/>
      <c r="P80" s="14"/>
      <c r="Q80" s="14"/>
      <c r="R80" s="14"/>
      <c r="S80" s="14"/>
      <c r="T80" s="14"/>
      <c r="U80" s="14"/>
    </row>
    <row r="81" spans="1:21" s="2" customFormat="1" ht="13.5" customHeight="1">
      <c r="A81" s="10" t="s">
        <v>179</v>
      </c>
      <c r="B81" s="9">
        <v>101</v>
      </c>
      <c r="C81" s="12" t="s">
        <v>40</v>
      </c>
      <c r="D81" s="12">
        <v>2.8</v>
      </c>
      <c r="E81" s="9" t="s">
        <v>42</v>
      </c>
      <c r="F81" s="9">
        <v>25</v>
      </c>
      <c r="G81" s="9">
        <v>23</v>
      </c>
      <c r="H81" s="9">
        <v>20</v>
      </c>
      <c r="I81" s="17">
        <v>8700</v>
      </c>
      <c r="J81" s="20">
        <f>ROUNDUP(I81/H81,0)</f>
        <v>435</v>
      </c>
      <c r="K81" s="17">
        <v>396</v>
      </c>
      <c r="L81" s="24"/>
      <c r="M81" s="14"/>
      <c r="N81" s="14"/>
      <c r="O81" s="14"/>
      <c r="P81" s="14"/>
      <c r="Q81" s="14"/>
      <c r="R81" s="14"/>
      <c r="S81" s="14"/>
      <c r="T81" s="14"/>
      <c r="U81" s="14"/>
    </row>
    <row r="82" spans="1:21" s="2" customFormat="1" ht="13.5" customHeight="1">
      <c r="A82" s="10" t="s">
        <v>180</v>
      </c>
      <c r="B82" s="9">
        <v>101</v>
      </c>
      <c r="C82" s="12" t="s">
        <v>40</v>
      </c>
      <c r="D82" s="12">
        <v>2.8</v>
      </c>
      <c r="E82" s="9" t="s">
        <v>42</v>
      </c>
      <c r="F82" s="9">
        <v>28</v>
      </c>
      <c r="G82" s="9">
        <v>26</v>
      </c>
      <c r="H82" s="9">
        <v>23</v>
      </c>
      <c r="I82" s="17">
        <v>9600</v>
      </c>
      <c r="J82" s="20">
        <f>ROUNDUP(I82/H82,0)</f>
        <v>418</v>
      </c>
      <c r="K82" s="17">
        <v>396</v>
      </c>
      <c r="L82" s="24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2" customFormat="1" ht="13.5" customHeight="1">
      <c r="A83" s="10" t="s">
        <v>181</v>
      </c>
      <c r="B83" s="9">
        <v>101</v>
      </c>
      <c r="C83" s="12" t="s">
        <v>40</v>
      </c>
      <c r="D83" s="12">
        <v>2.8</v>
      </c>
      <c r="E83" s="9" t="s">
        <v>42</v>
      </c>
      <c r="F83" s="9">
        <v>29</v>
      </c>
      <c r="G83" s="9">
        <v>27</v>
      </c>
      <c r="H83" s="9">
        <v>24</v>
      </c>
      <c r="I83" s="17">
        <v>10080</v>
      </c>
      <c r="J83" s="20">
        <f>ROUNDUP(I83/H83,0)</f>
        <v>420</v>
      </c>
      <c r="K83" s="17">
        <v>414</v>
      </c>
      <c r="L83" s="24"/>
      <c r="M83" s="14"/>
      <c r="N83" s="14"/>
      <c r="O83" s="14"/>
      <c r="P83" s="14"/>
      <c r="Q83" s="14"/>
      <c r="R83" s="14"/>
      <c r="S83" s="14"/>
      <c r="T83" s="14"/>
      <c r="U83" s="14"/>
    </row>
    <row r="84" spans="1:21" s="2" customFormat="1" ht="13.5" customHeight="1">
      <c r="A84" s="10" t="s">
        <v>182</v>
      </c>
      <c r="B84" s="9">
        <v>101</v>
      </c>
      <c r="C84" s="12" t="s">
        <v>40</v>
      </c>
      <c r="D84" s="12">
        <v>2.8</v>
      </c>
      <c r="E84" s="9" t="s">
        <v>42</v>
      </c>
      <c r="F84" s="33">
        <v>30</v>
      </c>
      <c r="G84" s="33">
        <v>28</v>
      </c>
      <c r="H84" s="34">
        <v>25</v>
      </c>
      <c r="I84" s="17">
        <v>10560</v>
      </c>
      <c r="J84" s="20">
        <f>ROUNDUP(I84/H84,0)</f>
        <v>423</v>
      </c>
      <c r="K84" s="17">
        <v>432</v>
      </c>
      <c r="L84" s="24"/>
      <c r="M84" s="14"/>
      <c r="N84" s="14"/>
      <c r="O84" s="14"/>
      <c r="P84" s="14"/>
      <c r="Q84" s="14"/>
      <c r="R84" s="14"/>
      <c r="S84" s="14"/>
      <c r="T84" s="14"/>
      <c r="U84" s="14"/>
    </row>
    <row r="85" spans="1:21" s="2" customFormat="1" ht="13.5" customHeight="1">
      <c r="A85" s="48" t="s">
        <v>90</v>
      </c>
      <c r="B85" s="26"/>
      <c r="C85" s="28"/>
      <c r="D85" s="28"/>
      <c r="E85" s="26"/>
      <c r="F85" s="26"/>
      <c r="G85" s="26"/>
      <c r="H85" s="26"/>
      <c r="I85" s="18"/>
      <c r="J85" s="29"/>
      <c r="K85" s="18"/>
      <c r="L85" s="24"/>
      <c r="M85" s="14"/>
      <c r="N85" s="14"/>
      <c r="O85" s="14"/>
      <c r="P85" s="14"/>
      <c r="Q85" s="14"/>
      <c r="R85" s="14"/>
      <c r="S85" s="14"/>
      <c r="T85" s="14"/>
      <c r="U85" s="14"/>
    </row>
    <row r="86" spans="1:21" s="2" customFormat="1" ht="13.5" customHeight="1">
      <c r="A86" s="10" t="s">
        <v>183</v>
      </c>
      <c r="B86" s="9">
        <v>101</v>
      </c>
      <c r="C86" s="12" t="s">
        <v>40</v>
      </c>
      <c r="D86" s="12">
        <v>2.8</v>
      </c>
      <c r="E86" s="9" t="s">
        <v>42</v>
      </c>
      <c r="F86" s="9">
        <v>16</v>
      </c>
      <c r="G86" s="9">
        <v>14</v>
      </c>
      <c r="H86" s="9">
        <v>12</v>
      </c>
      <c r="I86" s="17">
        <v>8460</v>
      </c>
      <c r="J86" s="20">
        <f>ROUNDUP(I86/H86,0)</f>
        <v>705</v>
      </c>
      <c r="K86" s="17">
        <v>390</v>
      </c>
      <c r="L86" s="24"/>
      <c r="M86" s="14"/>
      <c r="N86" s="14"/>
      <c r="O86" s="14"/>
      <c r="P86" s="14"/>
      <c r="Q86" s="14"/>
      <c r="R86" s="14"/>
      <c r="S86" s="14"/>
      <c r="T86" s="14"/>
      <c r="U86" s="14"/>
    </row>
    <row r="87" spans="1:21" s="2" customFormat="1" ht="13.5" customHeight="1">
      <c r="A87" s="10" t="s">
        <v>184</v>
      </c>
      <c r="B87" s="9">
        <v>101</v>
      </c>
      <c r="C87" s="12" t="s">
        <v>40</v>
      </c>
      <c r="D87" s="12">
        <v>2.8</v>
      </c>
      <c r="E87" s="9" t="s">
        <v>42</v>
      </c>
      <c r="F87" s="33">
        <v>17</v>
      </c>
      <c r="G87" s="33">
        <v>15</v>
      </c>
      <c r="H87" s="34">
        <v>13</v>
      </c>
      <c r="I87" s="17">
        <v>8700</v>
      </c>
      <c r="J87" s="20">
        <f>ROUNDUP(I87/H87,0)</f>
        <v>670</v>
      </c>
      <c r="K87" s="17">
        <v>390</v>
      </c>
      <c r="L87" s="2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2" customFormat="1" ht="13.5" customHeight="1">
      <c r="A88" s="10" t="s">
        <v>185</v>
      </c>
      <c r="B88" s="9">
        <v>101</v>
      </c>
      <c r="C88" s="12" t="s">
        <v>40</v>
      </c>
      <c r="D88" s="12">
        <v>2.8</v>
      </c>
      <c r="E88" s="9" t="s">
        <v>42</v>
      </c>
      <c r="F88" s="9">
        <v>19</v>
      </c>
      <c r="G88" s="9">
        <v>17</v>
      </c>
      <c r="H88" s="9">
        <v>14</v>
      </c>
      <c r="I88" s="17">
        <v>9120</v>
      </c>
      <c r="J88" s="20">
        <f>ROUNDUP(I88/H88,0)</f>
        <v>652</v>
      </c>
      <c r="K88" s="17">
        <v>396</v>
      </c>
      <c r="L88" s="24"/>
      <c r="M88" s="14"/>
      <c r="N88" s="14"/>
      <c r="O88" s="14"/>
      <c r="P88" s="14"/>
      <c r="Q88" s="14"/>
      <c r="R88" s="14"/>
      <c r="S88" s="14"/>
      <c r="T88" s="14"/>
      <c r="U88" s="14"/>
    </row>
    <row r="89" spans="1:21" s="2" customFormat="1" ht="13.5" customHeight="1">
      <c r="A89" s="10" t="s">
        <v>186</v>
      </c>
      <c r="B89" s="9">
        <v>101</v>
      </c>
      <c r="C89" s="12" t="s">
        <v>40</v>
      </c>
      <c r="D89" s="12">
        <v>2.8</v>
      </c>
      <c r="E89" s="9" t="s">
        <v>42</v>
      </c>
      <c r="F89" s="9">
        <v>22</v>
      </c>
      <c r="G89" s="9">
        <v>20</v>
      </c>
      <c r="H89" s="9">
        <v>16</v>
      </c>
      <c r="I89" s="17">
        <v>10080</v>
      </c>
      <c r="J89" s="20">
        <f>ROUNDUP(I89/H89,0)</f>
        <v>630</v>
      </c>
      <c r="K89" s="17">
        <v>396</v>
      </c>
      <c r="L89" s="24"/>
      <c r="M89" s="14"/>
      <c r="N89" s="14"/>
      <c r="O89" s="14"/>
      <c r="P89" s="14"/>
      <c r="Q89" s="14"/>
      <c r="R89" s="14"/>
      <c r="S89" s="14"/>
      <c r="T89" s="14"/>
      <c r="U89" s="14"/>
    </row>
    <row r="90" spans="1:21" s="2" customFormat="1" ht="13.5" customHeight="1">
      <c r="A90" s="10" t="s">
        <v>187</v>
      </c>
      <c r="B90" s="9">
        <v>101</v>
      </c>
      <c r="C90" s="12" t="s">
        <v>40</v>
      </c>
      <c r="D90" s="12">
        <v>2.8</v>
      </c>
      <c r="E90" s="9" t="s">
        <v>42</v>
      </c>
      <c r="F90" s="9">
        <v>23</v>
      </c>
      <c r="G90" s="9">
        <v>21</v>
      </c>
      <c r="H90" s="9">
        <v>17</v>
      </c>
      <c r="I90" s="17">
        <v>10560</v>
      </c>
      <c r="J90" s="20">
        <f>ROUNDUP(I90/H90,0)</f>
        <v>622</v>
      </c>
      <c r="K90" s="17">
        <v>414</v>
      </c>
      <c r="L90" s="24"/>
      <c r="M90" s="14"/>
      <c r="N90" s="14"/>
      <c r="O90" s="14"/>
      <c r="P90" s="14"/>
      <c r="Q90" s="14"/>
      <c r="R90" s="14"/>
      <c r="S90" s="14"/>
      <c r="T90" s="14"/>
      <c r="U90" s="14"/>
    </row>
    <row r="91" spans="1:21" s="2" customFormat="1" ht="13.5" customHeight="1">
      <c r="A91" s="10" t="s">
        <v>188</v>
      </c>
      <c r="B91" s="9">
        <v>101</v>
      </c>
      <c r="C91" s="12" t="s">
        <v>40</v>
      </c>
      <c r="D91" s="12">
        <v>2.8</v>
      </c>
      <c r="E91" s="9" t="s">
        <v>42</v>
      </c>
      <c r="F91" s="33">
        <v>25</v>
      </c>
      <c r="G91" s="33">
        <v>22</v>
      </c>
      <c r="H91" s="34">
        <v>18</v>
      </c>
      <c r="I91" s="17">
        <v>11040</v>
      </c>
      <c r="J91" s="20">
        <f>ROUNDUP(I91/H91,0)</f>
        <v>614</v>
      </c>
      <c r="K91" s="17">
        <v>426</v>
      </c>
      <c r="L91" s="2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2" customFormat="1" ht="13.5" customHeight="1">
      <c r="A92" s="10" t="s">
        <v>189</v>
      </c>
      <c r="B92" s="9">
        <v>101</v>
      </c>
      <c r="C92" s="12" t="s">
        <v>40</v>
      </c>
      <c r="D92" s="12">
        <v>2.8</v>
      </c>
      <c r="E92" s="9" t="s">
        <v>42</v>
      </c>
      <c r="F92" s="9">
        <v>28</v>
      </c>
      <c r="G92" s="9">
        <v>23</v>
      </c>
      <c r="H92" s="9">
        <v>19</v>
      </c>
      <c r="I92" s="17">
        <v>11940</v>
      </c>
      <c r="J92" s="20">
        <f>ROUNDUP(I92/H92,0)</f>
        <v>629</v>
      </c>
      <c r="K92" s="17">
        <v>426</v>
      </c>
      <c r="L92" s="24"/>
      <c r="M92" s="14"/>
      <c r="N92" s="14"/>
      <c r="O92" s="14"/>
      <c r="P92" s="14"/>
      <c r="Q92" s="14"/>
      <c r="R92" s="14"/>
      <c r="S92" s="14"/>
      <c r="T92" s="14"/>
      <c r="U92" s="14"/>
    </row>
    <row r="93" spans="1:21" s="2" customFormat="1" ht="13.5" customHeight="1">
      <c r="A93" s="10" t="s">
        <v>190</v>
      </c>
      <c r="B93" s="9">
        <v>101</v>
      </c>
      <c r="C93" s="12" t="s">
        <v>40</v>
      </c>
      <c r="D93" s="12">
        <v>2.8</v>
      </c>
      <c r="E93" s="9" t="s">
        <v>42</v>
      </c>
      <c r="F93" s="9">
        <v>30</v>
      </c>
      <c r="G93" s="9">
        <v>26</v>
      </c>
      <c r="H93" s="9">
        <v>21</v>
      </c>
      <c r="I93" s="17">
        <v>13320</v>
      </c>
      <c r="J93" s="20">
        <f>ROUNDUP(I93/H93,0)</f>
        <v>635</v>
      </c>
      <c r="K93" s="17">
        <v>462</v>
      </c>
      <c r="L93" s="24"/>
      <c r="M93" s="14"/>
      <c r="N93" s="14"/>
      <c r="O93" s="14"/>
      <c r="P93" s="14"/>
      <c r="Q93" s="14"/>
      <c r="R93" s="14"/>
      <c r="S93" s="14"/>
      <c r="T93" s="14"/>
      <c r="U93" s="14"/>
    </row>
    <row r="94" spans="1:21" s="2" customFormat="1" ht="13.5" customHeight="1">
      <c r="A94" s="10" t="s">
        <v>191</v>
      </c>
      <c r="B94" s="9">
        <v>101</v>
      </c>
      <c r="C94" s="12" t="s">
        <v>40</v>
      </c>
      <c r="D94" s="12">
        <v>2.8</v>
      </c>
      <c r="E94" s="9" t="s">
        <v>42</v>
      </c>
      <c r="F94" s="9">
        <v>32</v>
      </c>
      <c r="G94" s="9">
        <v>28</v>
      </c>
      <c r="H94" s="9">
        <v>23</v>
      </c>
      <c r="I94" s="17">
        <v>14280</v>
      </c>
      <c r="J94" s="20">
        <f>ROUNDUP(I94/H94,0)</f>
        <v>621</v>
      </c>
      <c r="K94" s="17">
        <v>480</v>
      </c>
      <c r="L94" s="24"/>
      <c r="M94" s="14"/>
      <c r="N94" s="14"/>
      <c r="O94" s="14"/>
      <c r="P94" s="14"/>
      <c r="Q94" s="14"/>
      <c r="R94" s="14"/>
      <c r="S94" s="14"/>
      <c r="T94" s="14"/>
      <c r="U94" s="14"/>
    </row>
    <row r="95" spans="1:21" s="2" customFormat="1" ht="13.5" customHeight="1">
      <c r="A95" s="10" t="s">
        <v>192</v>
      </c>
      <c r="B95" s="9">
        <v>101</v>
      </c>
      <c r="C95" s="12" t="s">
        <v>40</v>
      </c>
      <c r="D95" s="12">
        <v>2.8</v>
      </c>
      <c r="E95" s="9" t="s">
        <v>42</v>
      </c>
      <c r="F95" s="9">
        <v>35</v>
      </c>
      <c r="G95" s="9">
        <v>30</v>
      </c>
      <c r="H95" s="9">
        <v>25</v>
      </c>
      <c r="I95" s="17">
        <v>15660</v>
      </c>
      <c r="J95" s="20">
        <f>ROUNDUP(I95/H95,0)</f>
        <v>627</v>
      </c>
      <c r="K95" s="17">
        <v>504</v>
      </c>
      <c r="L95" s="24"/>
      <c r="M95" s="14"/>
      <c r="N95" s="14"/>
      <c r="O95" s="14"/>
      <c r="P95" s="14"/>
      <c r="Q95" s="14"/>
      <c r="R95" s="14"/>
      <c r="S95" s="14"/>
      <c r="T95" s="14"/>
      <c r="U95" s="14"/>
    </row>
    <row r="96" spans="1:21" s="2" customFormat="1" ht="13.5" customHeight="1">
      <c r="A96" s="48" t="s">
        <v>91</v>
      </c>
      <c r="B96" s="26"/>
      <c r="C96" s="28"/>
      <c r="D96" s="28"/>
      <c r="E96" s="26"/>
      <c r="F96" s="26"/>
      <c r="G96" s="26"/>
      <c r="H96" s="26"/>
      <c r="I96" s="18"/>
      <c r="J96" s="29"/>
      <c r="K96" s="18"/>
      <c r="L96" s="24"/>
      <c r="M96" s="14"/>
      <c r="N96" s="14"/>
      <c r="O96" s="14"/>
      <c r="P96" s="14"/>
      <c r="Q96" s="14"/>
      <c r="R96" s="14"/>
      <c r="S96" s="14"/>
      <c r="T96" s="14"/>
      <c r="U96" s="14"/>
    </row>
    <row r="97" spans="1:21" s="2" customFormat="1" ht="13.5" customHeight="1">
      <c r="A97" s="10" t="s">
        <v>193</v>
      </c>
      <c r="B97" s="9">
        <v>101</v>
      </c>
      <c r="C97" s="12" t="s">
        <v>40</v>
      </c>
      <c r="D97" s="12">
        <v>2.8</v>
      </c>
      <c r="E97" s="9" t="s">
        <v>42</v>
      </c>
      <c r="F97" s="9">
        <v>12</v>
      </c>
      <c r="G97" s="9">
        <v>10</v>
      </c>
      <c r="H97" s="9">
        <v>8</v>
      </c>
      <c r="I97" s="17">
        <v>10980</v>
      </c>
      <c r="J97" s="20">
        <f>ROUNDUP(I97/H97,0)</f>
        <v>1373</v>
      </c>
      <c r="K97" s="17">
        <v>426</v>
      </c>
      <c r="L97" s="2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2" customFormat="1" ht="13.5" customHeight="1">
      <c r="A98" s="10" t="s">
        <v>194</v>
      </c>
      <c r="B98" s="9">
        <v>101</v>
      </c>
      <c r="C98" s="12" t="s">
        <v>40</v>
      </c>
      <c r="D98" s="12">
        <v>2.8</v>
      </c>
      <c r="E98" s="9" t="s">
        <v>42</v>
      </c>
      <c r="F98" s="33">
        <v>13</v>
      </c>
      <c r="G98" s="33">
        <v>12</v>
      </c>
      <c r="H98" s="34">
        <v>10</v>
      </c>
      <c r="I98" s="17">
        <v>11460</v>
      </c>
      <c r="J98" s="20">
        <f>ROUNDUP(I98/H98,0)</f>
        <v>1146</v>
      </c>
      <c r="K98" s="17">
        <v>444</v>
      </c>
      <c r="L98" s="24"/>
      <c r="M98" s="14"/>
      <c r="N98" s="14"/>
      <c r="O98" s="14"/>
      <c r="P98" s="14"/>
      <c r="Q98" s="14"/>
      <c r="R98" s="14"/>
      <c r="S98" s="14"/>
      <c r="T98" s="14"/>
      <c r="U98" s="14"/>
    </row>
    <row r="99" spans="1:21" s="2" customFormat="1" ht="13.5" customHeight="1">
      <c r="A99" s="10" t="s">
        <v>195</v>
      </c>
      <c r="B99" s="9">
        <v>101</v>
      </c>
      <c r="C99" s="12" t="s">
        <v>40</v>
      </c>
      <c r="D99" s="12">
        <v>2.8</v>
      </c>
      <c r="E99" s="9" t="s">
        <v>42</v>
      </c>
      <c r="F99" s="9">
        <v>20</v>
      </c>
      <c r="G99" s="9">
        <v>17</v>
      </c>
      <c r="H99" s="9">
        <v>15</v>
      </c>
      <c r="I99" s="17">
        <v>13800</v>
      </c>
      <c r="J99" s="20">
        <f>ROUNDUP(I99/H99,0)</f>
        <v>920</v>
      </c>
      <c r="K99" s="17">
        <v>462</v>
      </c>
      <c r="L99" s="2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s="2" customFormat="1" ht="13.5" customHeight="1">
      <c r="A100" s="10" t="s">
        <v>196</v>
      </c>
      <c r="B100" s="9">
        <v>101</v>
      </c>
      <c r="C100" s="12" t="s">
        <v>40</v>
      </c>
      <c r="D100" s="12">
        <v>2.8</v>
      </c>
      <c r="E100" s="9" t="s">
        <v>42</v>
      </c>
      <c r="F100" s="9">
        <v>21</v>
      </c>
      <c r="G100" s="9">
        <v>18</v>
      </c>
      <c r="H100" s="9">
        <v>16</v>
      </c>
      <c r="I100" s="17">
        <v>14760</v>
      </c>
      <c r="J100" s="20">
        <f>ROUNDUP(I100/H100,0)</f>
        <v>923</v>
      </c>
      <c r="K100" s="17">
        <v>480</v>
      </c>
      <c r="L100" s="2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2" customFormat="1" ht="13.5" customHeight="1">
      <c r="A101" s="10" t="s">
        <v>197</v>
      </c>
      <c r="B101" s="9">
        <v>101</v>
      </c>
      <c r="C101" s="12" t="s">
        <v>40</v>
      </c>
      <c r="D101" s="12">
        <v>2.8</v>
      </c>
      <c r="E101" s="9" t="s">
        <v>42</v>
      </c>
      <c r="F101" s="9">
        <v>22</v>
      </c>
      <c r="G101" s="9">
        <v>19</v>
      </c>
      <c r="H101" s="9">
        <v>17</v>
      </c>
      <c r="I101" s="17">
        <v>16140</v>
      </c>
      <c r="J101" s="20">
        <f>ROUNDUP(I101/H101,0)</f>
        <v>950</v>
      </c>
      <c r="K101" s="17">
        <v>504</v>
      </c>
      <c r="L101" s="2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s="2" customFormat="1" ht="13.5" customHeight="1">
      <c r="A102" s="48" t="s">
        <v>92</v>
      </c>
      <c r="B102" s="26"/>
      <c r="C102" s="28"/>
      <c r="D102" s="28"/>
      <c r="E102" s="26"/>
      <c r="F102" s="26"/>
      <c r="G102" s="26"/>
      <c r="H102" s="26"/>
      <c r="I102" s="18"/>
      <c r="J102" s="29"/>
      <c r="K102" s="18"/>
      <c r="L102" s="2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2" customFormat="1" ht="13.5" customHeight="1">
      <c r="A103" s="10" t="s">
        <v>198</v>
      </c>
      <c r="B103" s="9">
        <v>101</v>
      </c>
      <c r="C103" s="12" t="s">
        <v>40</v>
      </c>
      <c r="D103" s="12">
        <v>2.8</v>
      </c>
      <c r="E103" s="9" t="s">
        <v>42</v>
      </c>
      <c r="F103" s="9">
        <v>17</v>
      </c>
      <c r="G103" s="9">
        <v>14</v>
      </c>
      <c r="H103" s="9">
        <v>12</v>
      </c>
      <c r="I103" s="17">
        <v>14280</v>
      </c>
      <c r="J103" s="20">
        <f>ROUNDUP(I103/H103,0)</f>
        <v>1190</v>
      </c>
      <c r="K103" s="17">
        <v>462</v>
      </c>
      <c r="L103" s="2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s="2" customFormat="1" ht="13.5" customHeight="1">
      <c r="A104" s="10" t="s">
        <v>199</v>
      </c>
      <c r="B104" s="9">
        <v>101</v>
      </c>
      <c r="C104" s="12" t="s">
        <v>40</v>
      </c>
      <c r="D104" s="12">
        <v>2.8</v>
      </c>
      <c r="E104" s="9" t="s">
        <v>42</v>
      </c>
      <c r="F104" s="9">
        <v>18</v>
      </c>
      <c r="G104" s="9">
        <v>15</v>
      </c>
      <c r="H104" s="9">
        <v>13</v>
      </c>
      <c r="I104" s="17">
        <v>15180</v>
      </c>
      <c r="J104" s="20">
        <f>ROUNDUP(I104/H104,0)</f>
        <v>1168</v>
      </c>
      <c r="K104" s="17">
        <v>480</v>
      </c>
      <c r="L104" s="2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s="2" customFormat="1" ht="13.5" customHeight="1">
      <c r="A105" s="10" t="s">
        <v>200</v>
      </c>
      <c r="B105" s="9">
        <v>101</v>
      </c>
      <c r="C105" s="12" t="s">
        <v>40</v>
      </c>
      <c r="D105" s="12">
        <v>2.8</v>
      </c>
      <c r="E105" s="9" t="s">
        <v>42</v>
      </c>
      <c r="F105" s="9">
        <v>22</v>
      </c>
      <c r="G105" s="9">
        <v>18</v>
      </c>
      <c r="H105" s="9">
        <v>16</v>
      </c>
      <c r="I105" s="17">
        <v>16620</v>
      </c>
      <c r="J105" s="20">
        <f>ROUNDUP(I105/H105,0)</f>
        <v>1039</v>
      </c>
      <c r="K105" s="17">
        <v>540</v>
      </c>
      <c r="L105" s="2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s="2" customFormat="1" ht="13.5" customHeight="1">
      <c r="A106" s="48" t="s">
        <v>93</v>
      </c>
      <c r="B106" s="26"/>
      <c r="C106" s="28"/>
      <c r="D106" s="28"/>
      <c r="E106" s="26"/>
      <c r="F106" s="26"/>
      <c r="G106" s="26"/>
      <c r="H106" s="26"/>
      <c r="I106" s="18"/>
      <c r="J106" s="29"/>
      <c r="K106" s="18"/>
      <c r="L106" s="2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s="2" customFormat="1" ht="13.5" customHeight="1">
      <c r="A107" s="47" t="s">
        <v>75</v>
      </c>
      <c r="B107" s="9">
        <v>101</v>
      </c>
      <c r="C107" s="12">
        <v>4.3</v>
      </c>
      <c r="D107" s="12">
        <v>3.2</v>
      </c>
      <c r="E107" s="9" t="s">
        <v>42</v>
      </c>
      <c r="F107" s="9">
        <v>188.4</v>
      </c>
      <c r="G107" s="9" t="s">
        <v>0</v>
      </c>
      <c r="H107" s="9" t="s">
        <v>0</v>
      </c>
      <c r="I107" s="17">
        <v>8700</v>
      </c>
      <c r="J107" s="20">
        <f>ROUNDUP(I107/F107,0)</f>
        <v>47</v>
      </c>
      <c r="K107" s="17">
        <v>162</v>
      </c>
      <c r="L107" s="2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s="2" customFormat="1" ht="13.5" customHeight="1">
      <c r="A108" s="48" t="s">
        <v>94</v>
      </c>
      <c r="B108" s="26"/>
      <c r="C108" s="28"/>
      <c r="D108" s="28"/>
      <c r="E108" s="26"/>
      <c r="F108" s="26"/>
      <c r="G108" s="26"/>
      <c r="H108" s="26"/>
      <c r="I108" s="18"/>
      <c r="J108" s="29"/>
      <c r="K108" s="18"/>
      <c r="L108" s="2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s="2" customFormat="1" ht="13.5" customHeight="1">
      <c r="A109" s="10" t="s">
        <v>224</v>
      </c>
      <c r="B109" s="9">
        <v>101</v>
      </c>
      <c r="C109" s="12">
        <v>4.3</v>
      </c>
      <c r="D109" s="12">
        <v>3.2</v>
      </c>
      <c r="E109" s="9" t="s">
        <v>42</v>
      </c>
      <c r="F109" s="9">
        <v>24</v>
      </c>
      <c r="G109" s="9">
        <v>21</v>
      </c>
      <c r="H109" s="9">
        <v>18</v>
      </c>
      <c r="I109" s="17">
        <v>10680</v>
      </c>
      <c r="J109" s="20">
        <f>ROUNDUP(I109/H109,0)</f>
        <v>594</v>
      </c>
      <c r="K109" s="17">
        <v>558</v>
      </c>
      <c r="L109" s="2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s="2" customFormat="1" ht="13.5" customHeight="1">
      <c r="A110" s="48" t="s">
        <v>95</v>
      </c>
      <c r="B110" s="26"/>
      <c r="C110" s="28"/>
      <c r="D110" s="28"/>
      <c r="E110" s="26"/>
      <c r="F110" s="26"/>
      <c r="G110" s="26"/>
      <c r="H110" s="26"/>
      <c r="I110" s="18"/>
      <c r="J110" s="29"/>
      <c r="K110" s="18"/>
      <c r="L110" s="2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s="2" customFormat="1" ht="13.5" customHeight="1">
      <c r="A111" s="10" t="s">
        <v>225</v>
      </c>
      <c r="B111" s="9">
        <v>101</v>
      </c>
      <c r="C111" s="12">
        <v>4.3</v>
      </c>
      <c r="D111" s="12">
        <v>3.2</v>
      </c>
      <c r="E111" s="9" t="s">
        <v>42</v>
      </c>
      <c r="F111" s="17">
        <v>18</v>
      </c>
      <c r="G111" s="17">
        <v>16</v>
      </c>
      <c r="H111" s="17">
        <v>14</v>
      </c>
      <c r="I111" s="17">
        <v>11880</v>
      </c>
      <c r="J111" s="20">
        <f>ROUNDUP(I111/H111,0)</f>
        <v>849</v>
      </c>
      <c r="K111" s="17">
        <v>480</v>
      </c>
      <c r="L111" s="2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s="2" customFormat="1" ht="13.5" customHeight="1">
      <c r="A112" s="10" t="s">
        <v>226</v>
      </c>
      <c r="B112" s="9">
        <v>101</v>
      </c>
      <c r="C112" s="12">
        <v>4.3</v>
      </c>
      <c r="D112" s="12">
        <v>3.2</v>
      </c>
      <c r="E112" s="9" t="s">
        <v>42</v>
      </c>
      <c r="F112" s="17">
        <v>18.5</v>
      </c>
      <c r="G112" s="17">
        <v>16.5</v>
      </c>
      <c r="H112" s="17">
        <v>14.5</v>
      </c>
      <c r="I112" s="17">
        <v>13320</v>
      </c>
      <c r="J112" s="20">
        <f>ROUNDUP(I112/H112,0)</f>
        <v>919</v>
      </c>
      <c r="K112" s="17">
        <v>498</v>
      </c>
      <c r="L112" s="2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s="2" customFormat="1" ht="13.5" customHeight="1">
      <c r="A113" s="10" t="s">
        <v>227</v>
      </c>
      <c r="B113" s="9">
        <v>101</v>
      </c>
      <c r="C113" s="12">
        <v>4.3</v>
      </c>
      <c r="D113" s="12">
        <v>3.2</v>
      </c>
      <c r="E113" s="9" t="s">
        <v>42</v>
      </c>
      <c r="F113" s="17">
        <v>19</v>
      </c>
      <c r="G113" s="17">
        <v>17</v>
      </c>
      <c r="H113" s="17">
        <v>15</v>
      </c>
      <c r="I113" s="17">
        <v>13800</v>
      </c>
      <c r="J113" s="20">
        <f>ROUNDUP(I113/H113,0)</f>
        <v>920</v>
      </c>
      <c r="K113" s="17">
        <v>504</v>
      </c>
      <c r="L113" s="2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2" customFormat="1" ht="13.5" customHeight="1">
      <c r="A114" s="10" t="s">
        <v>228</v>
      </c>
      <c r="B114" s="9">
        <v>101</v>
      </c>
      <c r="C114" s="12">
        <v>4.3</v>
      </c>
      <c r="D114" s="12">
        <v>3.2</v>
      </c>
      <c r="E114" s="9" t="s">
        <v>42</v>
      </c>
      <c r="F114" s="32">
        <v>19.5</v>
      </c>
      <c r="G114" s="32">
        <v>17.5</v>
      </c>
      <c r="H114" s="32">
        <v>15.5</v>
      </c>
      <c r="I114" s="17">
        <v>14100</v>
      </c>
      <c r="J114" s="20">
        <f>ROUNDUP(I114/H114,0)</f>
        <v>910</v>
      </c>
      <c r="K114" s="17">
        <v>504</v>
      </c>
      <c r="L114" s="2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s="2" customFormat="1" ht="13.5" customHeight="1">
      <c r="A115" s="10" t="s">
        <v>229</v>
      </c>
      <c r="B115" s="9">
        <v>101</v>
      </c>
      <c r="C115" s="12">
        <v>4.3</v>
      </c>
      <c r="D115" s="12">
        <v>3.2</v>
      </c>
      <c r="E115" s="9" t="s">
        <v>42</v>
      </c>
      <c r="F115" s="17">
        <v>20</v>
      </c>
      <c r="G115" s="17">
        <v>18</v>
      </c>
      <c r="H115" s="17">
        <v>16</v>
      </c>
      <c r="I115" s="17">
        <v>14820</v>
      </c>
      <c r="J115" s="20">
        <f>ROUNDUP(I115/H115,0)</f>
        <v>927</v>
      </c>
      <c r="K115" s="17">
        <v>516</v>
      </c>
      <c r="L115" s="2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s="2" customFormat="1" ht="13.5" customHeight="1">
      <c r="A116" s="10" t="s">
        <v>230</v>
      </c>
      <c r="B116" s="9">
        <v>101</v>
      </c>
      <c r="C116" s="12">
        <v>4.3</v>
      </c>
      <c r="D116" s="12">
        <v>3.2</v>
      </c>
      <c r="E116" s="9" t="s">
        <v>42</v>
      </c>
      <c r="F116" s="17">
        <v>21</v>
      </c>
      <c r="G116" s="17">
        <v>19</v>
      </c>
      <c r="H116" s="17">
        <v>17</v>
      </c>
      <c r="I116" s="17">
        <v>16260</v>
      </c>
      <c r="J116" s="20">
        <f>ROUNDUP(I116/H116,0)</f>
        <v>957</v>
      </c>
      <c r="K116" s="17">
        <v>558</v>
      </c>
      <c r="L116" s="2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2" customFormat="1" ht="13.5" customHeight="1">
      <c r="A117" s="10" t="s">
        <v>231</v>
      </c>
      <c r="B117" s="9">
        <v>101</v>
      </c>
      <c r="C117" s="12">
        <v>4.3</v>
      </c>
      <c r="D117" s="12">
        <v>3.2</v>
      </c>
      <c r="E117" s="9" t="s">
        <v>42</v>
      </c>
      <c r="F117" s="17">
        <v>22</v>
      </c>
      <c r="G117" s="17">
        <v>20</v>
      </c>
      <c r="H117" s="17">
        <v>18</v>
      </c>
      <c r="I117" s="17">
        <v>17040</v>
      </c>
      <c r="J117" s="20">
        <f>ROUNDUP(I117/H117,0)</f>
        <v>947</v>
      </c>
      <c r="K117" s="17">
        <v>576</v>
      </c>
      <c r="L117" s="2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s="2" customFormat="1" ht="13.5" customHeight="1">
      <c r="A118" s="10" t="s">
        <v>232</v>
      </c>
      <c r="B118" s="9">
        <v>101</v>
      </c>
      <c r="C118" s="12">
        <v>4.3</v>
      </c>
      <c r="D118" s="12">
        <v>3.2</v>
      </c>
      <c r="E118" s="9" t="s">
        <v>42</v>
      </c>
      <c r="F118" s="17">
        <v>23</v>
      </c>
      <c r="G118" s="17">
        <v>21</v>
      </c>
      <c r="H118" s="17">
        <v>19</v>
      </c>
      <c r="I118" s="17">
        <v>17760</v>
      </c>
      <c r="J118" s="20">
        <f>ROUNDUP(I118/H118,0)</f>
        <v>935</v>
      </c>
      <c r="K118" s="17">
        <v>594</v>
      </c>
      <c r="L118" s="2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s="2" customFormat="1" ht="13.5" customHeight="1">
      <c r="A119" s="48" t="s">
        <v>96</v>
      </c>
      <c r="B119" s="26"/>
      <c r="C119" s="28"/>
      <c r="D119" s="28"/>
      <c r="E119" s="26"/>
      <c r="F119" s="26"/>
      <c r="G119" s="26"/>
      <c r="H119" s="26"/>
      <c r="I119" s="18"/>
      <c r="J119" s="29"/>
      <c r="K119" s="18"/>
      <c r="L119" s="2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2" customFormat="1" ht="13.5" customHeight="1">
      <c r="A120" s="10" t="s">
        <v>233</v>
      </c>
      <c r="B120" s="9">
        <v>101</v>
      </c>
      <c r="C120" s="12">
        <v>4.3</v>
      </c>
      <c r="D120" s="12">
        <v>3.2</v>
      </c>
      <c r="E120" s="9" t="s">
        <v>42</v>
      </c>
      <c r="F120" s="9">
        <v>17</v>
      </c>
      <c r="G120" s="9">
        <v>14</v>
      </c>
      <c r="H120" s="9">
        <v>13</v>
      </c>
      <c r="I120" s="17">
        <v>16020</v>
      </c>
      <c r="J120" s="20">
        <f>ROUNDUP(I120/H120,0)</f>
        <v>1233</v>
      </c>
      <c r="K120" s="17">
        <v>558</v>
      </c>
      <c r="L120" s="2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s="2" customFormat="1" ht="13.5" customHeight="1">
      <c r="A121" s="10" t="s">
        <v>234</v>
      </c>
      <c r="B121" s="9">
        <v>101</v>
      </c>
      <c r="C121" s="12">
        <v>4.3</v>
      </c>
      <c r="D121" s="12">
        <v>3.2</v>
      </c>
      <c r="E121" s="9" t="s">
        <v>42</v>
      </c>
      <c r="F121" s="9">
        <v>18</v>
      </c>
      <c r="G121" s="9">
        <v>15</v>
      </c>
      <c r="H121" s="9">
        <v>14</v>
      </c>
      <c r="I121" s="17">
        <v>17520</v>
      </c>
      <c r="J121" s="20">
        <f>ROUNDUP(I121/H121,0)</f>
        <v>1252</v>
      </c>
      <c r="K121" s="17">
        <v>576</v>
      </c>
      <c r="L121" s="2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s="2" customFormat="1" ht="13.5" customHeight="1">
      <c r="A122" s="10" t="s">
        <v>235</v>
      </c>
      <c r="B122" s="9">
        <v>101</v>
      </c>
      <c r="C122" s="12">
        <v>4.3</v>
      </c>
      <c r="D122" s="12">
        <v>3.2</v>
      </c>
      <c r="E122" s="9" t="s">
        <v>42</v>
      </c>
      <c r="F122" s="9">
        <v>19</v>
      </c>
      <c r="G122" s="9">
        <v>16</v>
      </c>
      <c r="H122" s="9">
        <v>15</v>
      </c>
      <c r="I122" s="17">
        <v>18240</v>
      </c>
      <c r="J122" s="20">
        <f>ROUNDUP(I122/H122,0)</f>
        <v>1216</v>
      </c>
      <c r="K122" s="17">
        <v>612</v>
      </c>
      <c r="L122" s="2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s="2" customFormat="1" ht="13.5" customHeight="1">
      <c r="A123" s="10" t="s">
        <v>236</v>
      </c>
      <c r="B123" s="9">
        <v>101</v>
      </c>
      <c r="C123" s="12">
        <v>4.3</v>
      </c>
      <c r="D123" s="12">
        <v>3.2</v>
      </c>
      <c r="E123" s="9" t="s">
        <v>42</v>
      </c>
      <c r="F123" s="33">
        <v>20</v>
      </c>
      <c r="G123" s="33">
        <v>17</v>
      </c>
      <c r="H123" s="34">
        <v>16</v>
      </c>
      <c r="I123" s="17">
        <v>18960</v>
      </c>
      <c r="J123" s="20">
        <f>ROUNDUP(I123/H123,0)</f>
        <v>1185</v>
      </c>
      <c r="K123" s="17">
        <v>630</v>
      </c>
      <c r="L123" s="2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s="2" customFormat="1" ht="13.5" customHeight="1">
      <c r="A124" s="10" t="s">
        <v>237</v>
      </c>
      <c r="B124" s="9">
        <v>101</v>
      </c>
      <c r="C124" s="12">
        <v>4.3</v>
      </c>
      <c r="D124" s="12">
        <v>3.2</v>
      </c>
      <c r="E124" s="9" t="s">
        <v>42</v>
      </c>
      <c r="F124" s="9">
        <v>24</v>
      </c>
      <c r="G124" s="9">
        <v>20</v>
      </c>
      <c r="H124" s="9">
        <v>17</v>
      </c>
      <c r="I124" s="17">
        <v>20400</v>
      </c>
      <c r="J124" s="20">
        <f>ROUNDUP(I124/H124,0)</f>
        <v>1200</v>
      </c>
      <c r="K124" s="17">
        <v>642</v>
      </c>
      <c r="L124" s="2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s="2" customFormat="1" ht="13.5" customHeight="1">
      <c r="A125" s="10" t="s">
        <v>238</v>
      </c>
      <c r="B125" s="9">
        <v>101</v>
      </c>
      <c r="C125" s="12">
        <v>4.3</v>
      </c>
      <c r="D125" s="12">
        <v>3.2</v>
      </c>
      <c r="E125" s="9" t="s">
        <v>42</v>
      </c>
      <c r="F125" s="9">
        <v>25</v>
      </c>
      <c r="G125" s="9">
        <v>21</v>
      </c>
      <c r="H125" s="9">
        <v>18</v>
      </c>
      <c r="I125" s="17">
        <v>22620</v>
      </c>
      <c r="J125" s="20">
        <f>ROUNDUP(I125/H125,0)</f>
        <v>1257</v>
      </c>
      <c r="K125" s="17">
        <v>684</v>
      </c>
      <c r="L125" s="2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s="2" customFormat="1" ht="13.5" customHeight="1">
      <c r="A126" s="10" t="s">
        <v>239</v>
      </c>
      <c r="B126" s="9">
        <v>101</v>
      </c>
      <c r="C126" s="12">
        <v>4.3</v>
      </c>
      <c r="D126" s="12">
        <v>3.2</v>
      </c>
      <c r="E126" s="9" t="s">
        <v>42</v>
      </c>
      <c r="F126" s="9">
        <v>26</v>
      </c>
      <c r="G126" s="9">
        <v>22</v>
      </c>
      <c r="H126" s="9">
        <v>19</v>
      </c>
      <c r="I126" s="17">
        <v>24060</v>
      </c>
      <c r="J126" s="20">
        <f>ROUNDUP(I126/H126,0)</f>
        <v>1267</v>
      </c>
      <c r="K126" s="17">
        <v>750</v>
      </c>
      <c r="L126" s="2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s="2" customFormat="1" ht="13.5" customHeight="1">
      <c r="A127" s="10" t="s">
        <v>240</v>
      </c>
      <c r="B127" s="9">
        <v>101</v>
      </c>
      <c r="C127" s="12">
        <v>4.3</v>
      </c>
      <c r="D127" s="12">
        <v>3.2</v>
      </c>
      <c r="E127" s="9" t="s">
        <v>42</v>
      </c>
      <c r="F127" s="9">
        <v>28</v>
      </c>
      <c r="G127" s="9">
        <v>24</v>
      </c>
      <c r="H127" s="9">
        <v>20</v>
      </c>
      <c r="I127" s="17">
        <v>26280</v>
      </c>
      <c r="J127" s="20">
        <f>ROUNDUP(I127/H127,0)</f>
        <v>1314</v>
      </c>
      <c r="K127" s="17">
        <v>786</v>
      </c>
      <c r="L127" s="2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s="2" customFormat="1" ht="13.5" customHeight="1">
      <c r="A128" s="48" t="s">
        <v>97</v>
      </c>
      <c r="B128" s="26"/>
      <c r="C128" s="28"/>
      <c r="D128" s="28"/>
      <c r="E128" s="26"/>
      <c r="F128" s="26"/>
      <c r="G128" s="26"/>
      <c r="H128" s="26"/>
      <c r="I128" s="18"/>
      <c r="J128" s="29"/>
      <c r="K128" s="18"/>
      <c r="L128" s="2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s="2" customFormat="1" ht="13.5" customHeight="1">
      <c r="A129" s="10" t="s">
        <v>241</v>
      </c>
      <c r="B129" s="9">
        <v>101</v>
      </c>
      <c r="C129" s="12">
        <v>4.3</v>
      </c>
      <c r="D129" s="12">
        <v>3.2</v>
      </c>
      <c r="E129" s="9" t="s">
        <v>42</v>
      </c>
      <c r="F129" s="9">
        <v>19</v>
      </c>
      <c r="G129" s="9">
        <v>16</v>
      </c>
      <c r="H129" s="9">
        <v>14</v>
      </c>
      <c r="I129" s="17">
        <v>23820</v>
      </c>
      <c r="J129" s="20">
        <f>ROUNDUP(I129/H129,0)</f>
        <v>1702</v>
      </c>
      <c r="K129" s="17">
        <v>702</v>
      </c>
      <c r="L129" s="2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2" customFormat="1" ht="13.5" customHeight="1">
      <c r="A130" s="10" t="s">
        <v>242</v>
      </c>
      <c r="B130" s="9">
        <v>101</v>
      </c>
      <c r="C130" s="12">
        <v>4.3</v>
      </c>
      <c r="D130" s="12">
        <v>3.2</v>
      </c>
      <c r="E130" s="9" t="s">
        <v>42</v>
      </c>
      <c r="F130" s="9">
        <v>20</v>
      </c>
      <c r="G130" s="9">
        <v>17</v>
      </c>
      <c r="H130" s="9">
        <v>15</v>
      </c>
      <c r="I130" s="17">
        <v>25320</v>
      </c>
      <c r="J130" s="20">
        <f>ROUNDUP(I130/H130,0)</f>
        <v>1688</v>
      </c>
      <c r="K130" s="17">
        <v>756</v>
      </c>
      <c r="L130" s="2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s="2" customFormat="1" ht="13.5" customHeight="1">
      <c r="A131" s="10" t="s">
        <v>243</v>
      </c>
      <c r="B131" s="9">
        <v>101</v>
      </c>
      <c r="C131" s="12">
        <v>4.3</v>
      </c>
      <c r="D131" s="12">
        <v>3.2</v>
      </c>
      <c r="E131" s="9" t="s">
        <v>42</v>
      </c>
      <c r="F131" s="9">
        <v>22</v>
      </c>
      <c r="G131" s="9">
        <v>19</v>
      </c>
      <c r="H131" s="9">
        <v>17</v>
      </c>
      <c r="I131" s="17">
        <v>27480</v>
      </c>
      <c r="J131" s="20">
        <f>ROUNDUP(I131/H131,0)</f>
        <v>1617</v>
      </c>
      <c r="K131" s="17">
        <v>810</v>
      </c>
      <c r="L131" s="2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s="2" customFormat="1" ht="13.5" customHeight="1">
      <c r="A132" s="48" t="s">
        <v>98</v>
      </c>
      <c r="B132" s="26"/>
      <c r="C132" s="28"/>
      <c r="D132" s="28"/>
      <c r="E132" s="26"/>
      <c r="F132" s="26"/>
      <c r="G132" s="26"/>
      <c r="H132" s="26"/>
      <c r="I132" s="18"/>
      <c r="J132" s="29"/>
      <c r="K132" s="18"/>
      <c r="L132" s="2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s="2" customFormat="1" ht="13.5" customHeight="1">
      <c r="A133" s="47" t="s">
        <v>76</v>
      </c>
      <c r="B133" s="9">
        <v>101</v>
      </c>
      <c r="C133" s="12" t="s">
        <v>41</v>
      </c>
      <c r="D133" s="12">
        <v>3.8</v>
      </c>
      <c r="E133" s="9" t="s">
        <v>42</v>
      </c>
      <c r="F133" s="9">
        <v>188.4</v>
      </c>
      <c r="G133" s="9" t="s">
        <v>0</v>
      </c>
      <c r="H133" s="9" t="s">
        <v>0</v>
      </c>
      <c r="I133" s="17">
        <v>10500</v>
      </c>
      <c r="J133" s="20">
        <f>ROUNDUP(I133/F133,0)</f>
        <v>56</v>
      </c>
      <c r="K133" s="17">
        <v>192</v>
      </c>
      <c r="L133" s="2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s="2" customFormat="1" ht="13.5" customHeight="1">
      <c r="A134" s="48" t="s">
        <v>99</v>
      </c>
      <c r="B134" s="26"/>
      <c r="C134" s="28"/>
      <c r="D134" s="28"/>
      <c r="E134" s="26"/>
      <c r="F134" s="26"/>
      <c r="G134" s="26"/>
      <c r="H134" s="26"/>
      <c r="I134" s="18"/>
      <c r="J134" s="29"/>
      <c r="K134" s="18"/>
      <c r="L134" s="2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s="2" customFormat="1" ht="13.5" customHeight="1">
      <c r="A135" s="10" t="s">
        <v>201</v>
      </c>
      <c r="B135" s="9">
        <v>101</v>
      </c>
      <c r="C135" s="12" t="s">
        <v>41</v>
      </c>
      <c r="D135" s="12">
        <v>3.8</v>
      </c>
      <c r="E135" s="9" t="s">
        <v>42</v>
      </c>
      <c r="F135" s="9">
        <v>23</v>
      </c>
      <c r="G135" s="9">
        <v>20</v>
      </c>
      <c r="H135" s="9">
        <v>17</v>
      </c>
      <c r="I135" s="17">
        <v>13620</v>
      </c>
      <c r="J135" s="20">
        <f>ROUNDUP(I135/H135,0)</f>
        <v>802</v>
      </c>
      <c r="K135" s="17">
        <v>606</v>
      </c>
      <c r="L135" s="2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s="2" customFormat="1" ht="13.5" customHeight="1">
      <c r="A136" s="48" t="s">
        <v>100</v>
      </c>
      <c r="B136" s="26"/>
      <c r="C136" s="28"/>
      <c r="D136" s="28"/>
      <c r="E136" s="26"/>
      <c r="F136" s="26"/>
      <c r="G136" s="26"/>
      <c r="H136" s="26"/>
      <c r="I136" s="18"/>
      <c r="J136" s="29"/>
      <c r="K136" s="18"/>
      <c r="L136" s="2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s="2" customFormat="1" ht="13.5" customHeight="1">
      <c r="A137" s="35" t="s">
        <v>43</v>
      </c>
      <c r="B137" s="36">
        <v>101</v>
      </c>
      <c r="C137" s="37" t="s">
        <v>41</v>
      </c>
      <c r="D137" s="37" t="s">
        <v>40</v>
      </c>
      <c r="E137" s="36" t="s">
        <v>42</v>
      </c>
      <c r="F137" s="36">
        <v>17</v>
      </c>
      <c r="G137" s="36">
        <v>15</v>
      </c>
      <c r="H137" s="36">
        <v>13</v>
      </c>
      <c r="I137" s="38">
        <v>15600</v>
      </c>
      <c r="J137" s="20">
        <f>ROUNDUP(I137/H137,0)</f>
        <v>1200</v>
      </c>
      <c r="K137" s="38">
        <v>606</v>
      </c>
      <c r="L137" s="2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s="2" customFormat="1" ht="13.5" customHeight="1">
      <c r="A138" s="10" t="s">
        <v>202</v>
      </c>
      <c r="B138" s="9">
        <v>101</v>
      </c>
      <c r="C138" s="12" t="s">
        <v>41</v>
      </c>
      <c r="D138" s="12">
        <v>3.8</v>
      </c>
      <c r="E138" s="9" t="s">
        <v>42</v>
      </c>
      <c r="F138" s="9">
        <v>17.5</v>
      </c>
      <c r="G138" s="9">
        <v>15.5</v>
      </c>
      <c r="H138" s="9">
        <v>13.5</v>
      </c>
      <c r="I138" s="17">
        <v>17340</v>
      </c>
      <c r="J138" s="20">
        <f>ROUNDUP(I138/H138,0)</f>
        <v>1285</v>
      </c>
      <c r="K138" s="38">
        <v>612</v>
      </c>
      <c r="L138" s="2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s="2" customFormat="1" ht="13.5" customHeight="1">
      <c r="A139" s="10" t="s">
        <v>203</v>
      </c>
      <c r="B139" s="9">
        <v>101</v>
      </c>
      <c r="C139" s="12" t="s">
        <v>41</v>
      </c>
      <c r="D139" s="12">
        <v>3.8</v>
      </c>
      <c r="E139" s="9" t="s">
        <v>42</v>
      </c>
      <c r="F139" s="9">
        <v>18</v>
      </c>
      <c r="G139" s="9">
        <v>16</v>
      </c>
      <c r="H139" s="9">
        <v>14</v>
      </c>
      <c r="I139" s="17">
        <v>17880</v>
      </c>
      <c r="J139" s="20">
        <f>ROUNDUP(I139/H139,0)</f>
        <v>1278</v>
      </c>
      <c r="K139" s="38">
        <v>624</v>
      </c>
      <c r="L139" s="2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s="2" customFormat="1" ht="13.5" customHeight="1">
      <c r="A140" s="10" t="s">
        <v>204</v>
      </c>
      <c r="B140" s="9">
        <v>101</v>
      </c>
      <c r="C140" s="12" t="s">
        <v>41</v>
      </c>
      <c r="D140" s="12">
        <v>3.8</v>
      </c>
      <c r="E140" s="9" t="s">
        <v>42</v>
      </c>
      <c r="F140" s="9">
        <v>18.5</v>
      </c>
      <c r="G140" s="9">
        <v>16.5</v>
      </c>
      <c r="H140" s="9">
        <v>14.5</v>
      </c>
      <c r="I140" s="17">
        <v>18240</v>
      </c>
      <c r="J140" s="20">
        <f>ROUNDUP(I140/H140,0)</f>
        <v>1258</v>
      </c>
      <c r="K140" s="17">
        <v>624</v>
      </c>
      <c r="L140" s="2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s="2" customFormat="1" ht="13.5" customHeight="1">
      <c r="A141" s="35" t="s">
        <v>205</v>
      </c>
      <c r="B141" s="36">
        <v>101</v>
      </c>
      <c r="C141" s="37" t="s">
        <v>41</v>
      </c>
      <c r="D141" s="37" t="s">
        <v>40</v>
      </c>
      <c r="E141" s="36" t="s">
        <v>42</v>
      </c>
      <c r="F141" s="36">
        <v>19</v>
      </c>
      <c r="G141" s="36">
        <v>17</v>
      </c>
      <c r="H141" s="36">
        <v>15</v>
      </c>
      <c r="I141" s="38">
        <v>19140</v>
      </c>
      <c r="J141" s="20">
        <f>ROUNDUP(I141/H141,0)</f>
        <v>1276</v>
      </c>
      <c r="K141" s="38">
        <v>630</v>
      </c>
      <c r="L141" s="2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s="2" customFormat="1" ht="13.5" customHeight="1">
      <c r="A142" s="10" t="s">
        <v>206</v>
      </c>
      <c r="B142" s="9">
        <v>101</v>
      </c>
      <c r="C142" s="12" t="s">
        <v>41</v>
      </c>
      <c r="D142" s="12">
        <v>3.8</v>
      </c>
      <c r="E142" s="9" t="s">
        <v>42</v>
      </c>
      <c r="F142" s="9">
        <v>21</v>
      </c>
      <c r="G142" s="9">
        <v>19</v>
      </c>
      <c r="H142" s="9">
        <v>17</v>
      </c>
      <c r="I142" s="17">
        <v>21840</v>
      </c>
      <c r="J142" s="20">
        <f>ROUNDUP(I142/H142,0)</f>
        <v>1285</v>
      </c>
      <c r="K142" s="17">
        <v>684</v>
      </c>
      <c r="L142" s="2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s="2" customFormat="1" ht="13.5" customHeight="1">
      <c r="A143" s="10" t="s">
        <v>207</v>
      </c>
      <c r="B143" s="9">
        <v>101</v>
      </c>
      <c r="C143" s="12" t="s">
        <v>41</v>
      </c>
      <c r="D143" s="12">
        <v>3.8</v>
      </c>
      <c r="E143" s="9" t="s">
        <v>42</v>
      </c>
      <c r="F143" s="9">
        <v>22</v>
      </c>
      <c r="G143" s="9">
        <v>20</v>
      </c>
      <c r="H143" s="9">
        <v>18</v>
      </c>
      <c r="I143" s="17">
        <v>22680</v>
      </c>
      <c r="J143" s="20">
        <f>ROUNDUP(I143/H143,0)</f>
        <v>1260</v>
      </c>
      <c r="K143" s="17">
        <v>702</v>
      </c>
      <c r="L143" s="2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s="2" customFormat="1" ht="13.5" customHeight="1">
      <c r="A144" s="10" t="s">
        <v>208</v>
      </c>
      <c r="B144" s="9">
        <v>101</v>
      </c>
      <c r="C144" s="12" t="s">
        <v>41</v>
      </c>
      <c r="D144" s="12">
        <v>3.8</v>
      </c>
      <c r="E144" s="9" t="s">
        <v>42</v>
      </c>
      <c r="F144" s="9">
        <v>26</v>
      </c>
      <c r="G144" s="9">
        <v>23</v>
      </c>
      <c r="H144" s="9">
        <v>19</v>
      </c>
      <c r="I144" s="17">
        <v>24480</v>
      </c>
      <c r="J144" s="20">
        <f>ROUNDUP(I144/H144,0)</f>
        <v>1289</v>
      </c>
      <c r="K144" s="17">
        <v>732</v>
      </c>
      <c r="L144" s="2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s="2" customFormat="1" ht="13.5" customHeight="1">
      <c r="A145" s="10" t="s">
        <v>209</v>
      </c>
      <c r="B145" s="9">
        <v>101</v>
      </c>
      <c r="C145" s="12" t="s">
        <v>41</v>
      </c>
      <c r="D145" s="12">
        <v>3.8</v>
      </c>
      <c r="E145" s="9" t="s">
        <v>42</v>
      </c>
      <c r="F145" s="9">
        <v>35</v>
      </c>
      <c r="G145" s="9">
        <v>30</v>
      </c>
      <c r="H145" s="9">
        <v>25</v>
      </c>
      <c r="I145" s="17">
        <v>27180</v>
      </c>
      <c r="J145" s="20">
        <f>ROUNDUP(I145/H145,0)</f>
        <v>1088</v>
      </c>
      <c r="K145" s="17">
        <v>768</v>
      </c>
      <c r="L145" s="2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s="2" customFormat="1" ht="13.5" customHeight="1">
      <c r="A146" s="48" t="s">
        <v>101</v>
      </c>
      <c r="B146" s="26"/>
      <c r="C146" s="28"/>
      <c r="D146" s="28"/>
      <c r="E146" s="26"/>
      <c r="F146" s="26"/>
      <c r="G146" s="26"/>
      <c r="H146" s="26"/>
      <c r="I146" s="18"/>
      <c r="J146" s="29"/>
      <c r="K146" s="18"/>
      <c r="L146" s="2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s="2" customFormat="1" ht="13.5" customHeight="1">
      <c r="A147" s="10" t="s">
        <v>210</v>
      </c>
      <c r="B147" s="9">
        <v>101</v>
      </c>
      <c r="C147" s="12" t="s">
        <v>41</v>
      </c>
      <c r="D147" s="12">
        <v>3.8</v>
      </c>
      <c r="E147" s="9" t="s">
        <v>42</v>
      </c>
      <c r="F147" s="9">
        <v>23</v>
      </c>
      <c r="G147" s="9">
        <v>19</v>
      </c>
      <c r="H147" s="9">
        <v>16</v>
      </c>
      <c r="I147" s="17">
        <v>26400</v>
      </c>
      <c r="J147" s="20">
        <f>ROUNDUP(I147/H147,0)</f>
        <v>1650</v>
      </c>
      <c r="K147" s="17">
        <v>756</v>
      </c>
      <c r="L147" s="2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s="2" customFormat="1" ht="13.5" customHeight="1">
      <c r="A148" s="10" t="s">
        <v>211</v>
      </c>
      <c r="B148" s="9">
        <v>101</v>
      </c>
      <c r="C148" s="12" t="s">
        <v>41</v>
      </c>
      <c r="D148" s="12">
        <v>3.8</v>
      </c>
      <c r="E148" s="9" t="s">
        <v>42</v>
      </c>
      <c r="F148" s="9">
        <v>24</v>
      </c>
      <c r="G148" s="9">
        <v>20</v>
      </c>
      <c r="H148" s="9">
        <v>17</v>
      </c>
      <c r="I148" s="17">
        <v>29100</v>
      </c>
      <c r="J148" s="20">
        <f>ROUNDUP(I148/H148,0)</f>
        <v>1712</v>
      </c>
      <c r="K148" s="17">
        <v>774</v>
      </c>
      <c r="L148" s="2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s="2" customFormat="1" ht="13.5" customHeight="1">
      <c r="A149" s="10" t="s">
        <v>212</v>
      </c>
      <c r="B149" s="9">
        <v>101</v>
      </c>
      <c r="C149" s="12" t="s">
        <v>41</v>
      </c>
      <c r="D149" s="12">
        <v>3.8</v>
      </c>
      <c r="E149" s="9" t="s">
        <v>42</v>
      </c>
      <c r="F149" s="9">
        <v>25</v>
      </c>
      <c r="G149" s="9">
        <v>21</v>
      </c>
      <c r="H149" s="9">
        <v>18</v>
      </c>
      <c r="I149" s="17">
        <v>30840</v>
      </c>
      <c r="J149" s="20">
        <f>ROUNDUP(I149/H149,0)</f>
        <v>1714</v>
      </c>
      <c r="K149" s="17">
        <v>846</v>
      </c>
      <c r="L149" s="2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s="2" customFormat="1" ht="13.5" customHeight="1">
      <c r="A150" s="10" t="s">
        <v>213</v>
      </c>
      <c r="B150" s="9">
        <v>101</v>
      </c>
      <c r="C150" s="12" t="s">
        <v>41</v>
      </c>
      <c r="D150" s="12">
        <v>3.8</v>
      </c>
      <c r="E150" s="9" t="s">
        <v>42</v>
      </c>
      <c r="F150" s="9">
        <v>27</v>
      </c>
      <c r="G150" s="9">
        <v>23</v>
      </c>
      <c r="H150" s="9">
        <v>19</v>
      </c>
      <c r="I150" s="17">
        <v>33540</v>
      </c>
      <c r="J150" s="20">
        <f>ROUNDUP(I150/H150,0)</f>
        <v>1766</v>
      </c>
      <c r="K150" s="17">
        <v>894</v>
      </c>
      <c r="L150" s="2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s="2" customFormat="1" ht="13.5" customHeight="1">
      <c r="A151" s="48" t="s">
        <v>102</v>
      </c>
      <c r="B151" s="26"/>
      <c r="C151" s="28"/>
      <c r="D151" s="28"/>
      <c r="E151" s="26"/>
      <c r="F151" s="26"/>
      <c r="G151" s="26"/>
      <c r="H151" s="26"/>
      <c r="I151" s="18"/>
      <c r="J151" s="29"/>
      <c r="K151" s="18"/>
      <c r="L151" s="2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s="2" customFormat="1" ht="13.5" customHeight="1">
      <c r="A152" s="10" t="s">
        <v>214</v>
      </c>
      <c r="B152" s="9">
        <v>101</v>
      </c>
      <c r="C152" s="12" t="s">
        <v>41</v>
      </c>
      <c r="D152" s="12">
        <v>3.8</v>
      </c>
      <c r="E152" s="9" t="s">
        <v>42</v>
      </c>
      <c r="F152" s="9">
        <v>18</v>
      </c>
      <c r="G152" s="9">
        <v>15</v>
      </c>
      <c r="H152" s="9">
        <v>13</v>
      </c>
      <c r="I152" s="17">
        <v>31020</v>
      </c>
      <c r="J152" s="20">
        <f>ROUNDUP(I152/H152,0)</f>
        <v>2387</v>
      </c>
      <c r="K152" s="17">
        <v>804</v>
      </c>
      <c r="L152" s="2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s="2" customFormat="1" ht="13.5" customHeight="1">
      <c r="A153" s="10" t="s">
        <v>215</v>
      </c>
      <c r="B153" s="9">
        <v>101</v>
      </c>
      <c r="C153" s="12" t="s">
        <v>41</v>
      </c>
      <c r="D153" s="12">
        <v>3.8</v>
      </c>
      <c r="E153" s="9" t="s">
        <v>42</v>
      </c>
      <c r="F153" s="9">
        <v>19</v>
      </c>
      <c r="G153" s="9">
        <v>16</v>
      </c>
      <c r="H153" s="9">
        <v>14</v>
      </c>
      <c r="I153" s="17">
        <v>32820</v>
      </c>
      <c r="J153" s="20">
        <f>ROUNDUP(I153/H153,0)</f>
        <v>2345</v>
      </c>
      <c r="K153" s="17">
        <v>846</v>
      </c>
      <c r="L153" s="2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s="2" customFormat="1" ht="13.5" customHeight="1">
      <c r="A154" s="10" t="s">
        <v>216</v>
      </c>
      <c r="B154" s="9">
        <v>101</v>
      </c>
      <c r="C154" s="12" t="s">
        <v>41</v>
      </c>
      <c r="D154" s="12">
        <v>3.8</v>
      </c>
      <c r="E154" s="9" t="s">
        <v>42</v>
      </c>
      <c r="F154" s="9">
        <v>21</v>
      </c>
      <c r="G154" s="9">
        <v>18</v>
      </c>
      <c r="H154" s="9">
        <v>16</v>
      </c>
      <c r="I154" s="17">
        <v>35460</v>
      </c>
      <c r="J154" s="20">
        <f>ROUNDUP(I154/H154,0)</f>
        <v>2217</v>
      </c>
      <c r="K154" s="17">
        <v>894</v>
      </c>
      <c r="L154" s="2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s="2" customFormat="1" ht="13.5" customHeight="1">
      <c r="A155" s="10" t="s">
        <v>217</v>
      </c>
      <c r="B155" s="9">
        <v>101</v>
      </c>
      <c r="C155" s="12" t="s">
        <v>41</v>
      </c>
      <c r="D155" s="12">
        <v>3.8</v>
      </c>
      <c r="E155" s="9" t="s">
        <v>42</v>
      </c>
      <c r="F155" s="9">
        <v>24</v>
      </c>
      <c r="G155" s="9">
        <v>21</v>
      </c>
      <c r="H155" s="9">
        <v>19</v>
      </c>
      <c r="I155" s="17">
        <v>39060</v>
      </c>
      <c r="J155" s="20">
        <f>ROUNDUP(I155/H155,0)</f>
        <v>2056</v>
      </c>
      <c r="K155" s="17">
        <v>936</v>
      </c>
      <c r="L155" s="2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s="2" customFormat="1" ht="13.5" customHeight="1">
      <c r="A156" s="10" t="s">
        <v>218</v>
      </c>
      <c r="B156" s="9">
        <v>101</v>
      </c>
      <c r="C156" s="12" t="s">
        <v>41</v>
      </c>
      <c r="D156" s="12">
        <v>3.8</v>
      </c>
      <c r="E156" s="9" t="s">
        <v>42</v>
      </c>
      <c r="F156" s="9">
        <v>26</v>
      </c>
      <c r="G156" s="9">
        <v>23</v>
      </c>
      <c r="H156" s="9">
        <v>21</v>
      </c>
      <c r="I156" s="17">
        <v>44400</v>
      </c>
      <c r="J156" s="20">
        <f>ROUNDUP(I156/H156,0)</f>
        <v>2115</v>
      </c>
      <c r="K156" s="17">
        <v>990</v>
      </c>
      <c r="L156" s="2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s="2" customFormat="1" ht="13.5" customHeight="1">
      <c r="A157" s="48" t="s">
        <v>103</v>
      </c>
      <c r="B157" s="26"/>
      <c r="C157" s="28"/>
      <c r="D157" s="28"/>
      <c r="E157" s="26"/>
      <c r="F157" s="26"/>
      <c r="G157" s="26"/>
      <c r="H157" s="26"/>
      <c r="I157" s="18"/>
      <c r="J157" s="29"/>
      <c r="K157" s="18"/>
      <c r="L157" s="2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s="2" customFormat="1" ht="13.5" customHeight="1">
      <c r="A158" s="10" t="s">
        <v>219</v>
      </c>
      <c r="B158" s="9">
        <v>101</v>
      </c>
      <c r="C158" s="12" t="s">
        <v>41</v>
      </c>
      <c r="D158" s="12">
        <v>3.8</v>
      </c>
      <c r="E158" s="9" t="s">
        <v>42</v>
      </c>
      <c r="F158" s="9">
        <v>18</v>
      </c>
      <c r="G158" s="9">
        <v>15</v>
      </c>
      <c r="H158" s="9">
        <v>13</v>
      </c>
      <c r="I158" s="17">
        <v>40980</v>
      </c>
      <c r="J158" s="20">
        <f>ROUNDUP(I158/H158,0)</f>
        <v>3153</v>
      </c>
      <c r="K158" s="17">
        <v>990</v>
      </c>
      <c r="L158" s="2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s="2" customFormat="1" ht="13.5" customHeight="1">
      <c r="A159" s="10" t="s">
        <v>220</v>
      </c>
      <c r="B159" s="9">
        <v>101</v>
      </c>
      <c r="C159" s="12" t="s">
        <v>41</v>
      </c>
      <c r="D159" s="12">
        <v>3.8</v>
      </c>
      <c r="E159" s="9" t="s">
        <v>42</v>
      </c>
      <c r="F159" s="9">
        <v>24</v>
      </c>
      <c r="G159" s="9">
        <v>20</v>
      </c>
      <c r="H159" s="9">
        <v>17</v>
      </c>
      <c r="I159" s="17">
        <v>46320</v>
      </c>
      <c r="J159" s="20">
        <f>ROUNDUP(I159/H159,0)</f>
        <v>2725</v>
      </c>
      <c r="K159" s="17">
        <v>1038</v>
      </c>
      <c r="L159" s="2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s="2" customFormat="1" ht="13.5" customHeight="1">
      <c r="A160" s="10" t="s">
        <v>221</v>
      </c>
      <c r="B160" s="9">
        <v>101</v>
      </c>
      <c r="C160" s="12" t="s">
        <v>41</v>
      </c>
      <c r="D160" s="12">
        <v>3.8</v>
      </c>
      <c r="E160" s="9" t="s">
        <v>42</v>
      </c>
      <c r="F160" s="9">
        <v>27</v>
      </c>
      <c r="G160" s="9">
        <v>23</v>
      </c>
      <c r="H160" s="9">
        <v>20</v>
      </c>
      <c r="I160" s="17">
        <v>53460</v>
      </c>
      <c r="J160" s="20">
        <f>ROUNDUP(I160/H160,0)</f>
        <v>2673</v>
      </c>
      <c r="K160" s="17">
        <v>1170</v>
      </c>
      <c r="L160" s="2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s="2" customFormat="1" ht="13.5" customHeight="1">
      <c r="A161" s="48" t="s">
        <v>104</v>
      </c>
      <c r="B161" s="26"/>
      <c r="C161" s="28"/>
      <c r="D161" s="28"/>
      <c r="E161" s="26"/>
      <c r="F161" s="26"/>
      <c r="G161" s="26"/>
      <c r="H161" s="26"/>
      <c r="I161" s="18"/>
      <c r="J161" s="29"/>
      <c r="K161" s="18"/>
      <c r="L161" s="2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2" customFormat="1" ht="13.5" customHeight="1">
      <c r="A162" s="10" t="s">
        <v>222</v>
      </c>
      <c r="B162" s="9">
        <v>101</v>
      </c>
      <c r="C162" s="12" t="s">
        <v>41</v>
      </c>
      <c r="D162" s="12">
        <v>3.8</v>
      </c>
      <c r="E162" s="9" t="s">
        <v>42</v>
      </c>
      <c r="F162" s="9">
        <v>17</v>
      </c>
      <c r="G162" s="9">
        <v>14</v>
      </c>
      <c r="H162" s="9">
        <v>12</v>
      </c>
      <c r="I162" s="17">
        <v>48240</v>
      </c>
      <c r="J162" s="20">
        <f>ROUNDUP(I162/H162,0)</f>
        <v>4020</v>
      </c>
      <c r="K162" s="17">
        <v>1092</v>
      </c>
      <c r="L162" s="2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s="2" customFormat="1" ht="13.5" customHeight="1">
      <c r="A163" s="10" t="s">
        <v>223</v>
      </c>
      <c r="B163" s="9">
        <v>101</v>
      </c>
      <c r="C163" s="12" t="s">
        <v>41</v>
      </c>
      <c r="D163" s="12">
        <v>3.8</v>
      </c>
      <c r="E163" s="9" t="s">
        <v>42</v>
      </c>
      <c r="F163" s="9">
        <v>23</v>
      </c>
      <c r="G163" s="9">
        <v>19</v>
      </c>
      <c r="H163" s="9">
        <v>16</v>
      </c>
      <c r="I163" s="17">
        <v>55380</v>
      </c>
      <c r="J163" s="20">
        <f>ROUNDUP(I163/H163,0)</f>
        <v>3462</v>
      </c>
      <c r="K163" s="17">
        <v>1128</v>
      </c>
      <c r="L163" s="2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2" customFormat="1" ht="13.5" customHeight="1">
      <c r="A164" s="48" t="s">
        <v>105</v>
      </c>
      <c r="B164" s="26"/>
      <c r="C164" s="28"/>
      <c r="D164" s="28"/>
      <c r="E164" s="26"/>
      <c r="F164" s="26"/>
      <c r="G164" s="26"/>
      <c r="H164" s="26"/>
      <c r="I164" s="18"/>
      <c r="J164" s="29"/>
      <c r="K164" s="18"/>
      <c r="L164" s="2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s="2" customFormat="1" ht="13.5" customHeight="1">
      <c r="A165" s="47" t="s">
        <v>20</v>
      </c>
      <c r="B165" s="9">
        <v>21</v>
      </c>
      <c r="C165" s="12" t="s">
        <v>39</v>
      </c>
      <c r="D165" s="12">
        <v>2.2</v>
      </c>
      <c r="E165" s="9" t="s">
        <v>42</v>
      </c>
      <c r="F165" s="9">
        <v>6</v>
      </c>
      <c r="G165" s="9" t="s">
        <v>0</v>
      </c>
      <c r="H165" s="9" t="s">
        <v>0</v>
      </c>
      <c r="I165" s="17">
        <v>1320</v>
      </c>
      <c r="J165" s="20">
        <f aca="true" t="shared" si="0" ref="J165:J174">ROUNDUP(I165/F165,0)</f>
        <v>220</v>
      </c>
      <c r="K165" s="17">
        <v>354</v>
      </c>
      <c r="L165" s="2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s="2" customFormat="1" ht="13.5" customHeight="1">
      <c r="A166" s="47" t="s">
        <v>115</v>
      </c>
      <c r="B166" s="9">
        <v>21</v>
      </c>
      <c r="C166" s="12" t="s">
        <v>37</v>
      </c>
      <c r="D166" s="12">
        <v>2.5</v>
      </c>
      <c r="E166" s="9" t="s">
        <v>42</v>
      </c>
      <c r="F166" s="9">
        <v>6</v>
      </c>
      <c r="G166" s="9" t="s">
        <v>0</v>
      </c>
      <c r="H166" s="9" t="s">
        <v>0</v>
      </c>
      <c r="I166" s="17">
        <v>1680</v>
      </c>
      <c r="J166" s="20">
        <f t="shared" si="0"/>
        <v>280</v>
      </c>
      <c r="K166" s="17">
        <v>354</v>
      </c>
      <c r="L166" s="2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s="2" customFormat="1" ht="13.5" customHeight="1">
      <c r="A167" s="47" t="s">
        <v>116</v>
      </c>
      <c r="B167" s="9">
        <v>21</v>
      </c>
      <c r="C167" s="12" t="s">
        <v>40</v>
      </c>
      <c r="D167" s="12">
        <v>2.8</v>
      </c>
      <c r="E167" s="9" t="s">
        <v>42</v>
      </c>
      <c r="F167" s="9">
        <v>6</v>
      </c>
      <c r="G167" s="9" t="s">
        <v>0</v>
      </c>
      <c r="H167" s="9" t="s">
        <v>0</v>
      </c>
      <c r="I167" s="17">
        <v>2160</v>
      </c>
      <c r="J167" s="20">
        <f t="shared" si="0"/>
        <v>360</v>
      </c>
      <c r="K167" s="17">
        <v>354</v>
      </c>
      <c r="L167" s="2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2" customFormat="1" ht="13.5" customHeight="1">
      <c r="A168" s="47" t="s">
        <v>117</v>
      </c>
      <c r="B168" s="9">
        <v>21</v>
      </c>
      <c r="C168" s="12">
        <v>4.3</v>
      </c>
      <c r="D168" s="12">
        <v>3.2</v>
      </c>
      <c r="E168" s="9" t="s">
        <v>42</v>
      </c>
      <c r="F168" s="9">
        <v>6</v>
      </c>
      <c r="G168" s="9" t="s">
        <v>0</v>
      </c>
      <c r="H168" s="9" t="s">
        <v>0</v>
      </c>
      <c r="I168" s="17">
        <v>3540</v>
      </c>
      <c r="J168" s="20">
        <f t="shared" si="0"/>
        <v>590</v>
      </c>
      <c r="K168" s="17">
        <v>480</v>
      </c>
      <c r="L168" s="2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2" customFormat="1" ht="13.5" customHeight="1">
      <c r="A169" s="47" t="s">
        <v>118</v>
      </c>
      <c r="B169" s="9">
        <v>21</v>
      </c>
      <c r="C169" s="12" t="s">
        <v>41</v>
      </c>
      <c r="D169" s="12" t="s">
        <v>40</v>
      </c>
      <c r="E169" s="9" t="s">
        <v>42</v>
      </c>
      <c r="F169" s="9">
        <v>6</v>
      </c>
      <c r="G169" s="9" t="s">
        <v>0</v>
      </c>
      <c r="H169" s="9" t="s">
        <v>0</v>
      </c>
      <c r="I169" s="17">
        <v>4800</v>
      </c>
      <c r="J169" s="20">
        <f t="shared" si="0"/>
        <v>800</v>
      </c>
      <c r="K169" s="17">
        <v>540</v>
      </c>
      <c r="L169" s="2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2" customFormat="1" ht="13.5" customHeight="1">
      <c r="A170" s="47" t="s">
        <v>21</v>
      </c>
      <c r="B170" s="9">
        <v>21</v>
      </c>
      <c r="C170" s="12" t="s">
        <v>39</v>
      </c>
      <c r="D170" s="12">
        <v>2.2</v>
      </c>
      <c r="E170" s="9" t="s">
        <v>42</v>
      </c>
      <c r="F170" s="9">
        <v>7.5</v>
      </c>
      <c r="G170" s="9" t="s">
        <v>0</v>
      </c>
      <c r="H170" s="9" t="s">
        <v>0</v>
      </c>
      <c r="I170" s="17">
        <v>1500</v>
      </c>
      <c r="J170" s="20">
        <f t="shared" si="0"/>
        <v>200</v>
      </c>
      <c r="K170" s="17">
        <v>360</v>
      </c>
      <c r="L170" s="2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s="2" customFormat="1" ht="13.5" customHeight="1">
      <c r="A171" s="47" t="s">
        <v>119</v>
      </c>
      <c r="B171" s="9">
        <v>21</v>
      </c>
      <c r="C171" s="12" t="s">
        <v>37</v>
      </c>
      <c r="D171" s="12">
        <v>2.5</v>
      </c>
      <c r="E171" s="9" t="s">
        <v>42</v>
      </c>
      <c r="F171" s="9">
        <v>7.5</v>
      </c>
      <c r="G171" s="9" t="s">
        <v>0</v>
      </c>
      <c r="H171" s="9" t="s">
        <v>0</v>
      </c>
      <c r="I171" s="17">
        <v>1920</v>
      </c>
      <c r="J171" s="20">
        <f t="shared" si="0"/>
        <v>256</v>
      </c>
      <c r="K171" s="17">
        <v>360</v>
      </c>
      <c r="L171" s="2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2" customFormat="1" ht="13.5" customHeight="1">
      <c r="A172" s="47" t="s">
        <v>120</v>
      </c>
      <c r="B172" s="9">
        <v>21</v>
      </c>
      <c r="C172" s="12" t="s">
        <v>40</v>
      </c>
      <c r="D172" s="12">
        <v>2.8</v>
      </c>
      <c r="E172" s="9" t="s">
        <v>42</v>
      </c>
      <c r="F172" s="9">
        <v>7.5</v>
      </c>
      <c r="G172" s="9" t="s">
        <v>0</v>
      </c>
      <c r="H172" s="9" t="s">
        <v>0</v>
      </c>
      <c r="I172" s="17">
        <v>2520</v>
      </c>
      <c r="J172" s="20">
        <f t="shared" si="0"/>
        <v>336</v>
      </c>
      <c r="K172" s="17">
        <v>378</v>
      </c>
      <c r="L172" s="2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2" customFormat="1" ht="13.5" customHeight="1">
      <c r="A173" s="47" t="s">
        <v>121</v>
      </c>
      <c r="B173" s="9">
        <v>21</v>
      </c>
      <c r="C173" s="12">
        <v>4.3</v>
      </c>
      <c r="D173" s="12">
        <v>3.2</v>
      </c>
      <c r="E173" s="9" t="s">
        <v>42</v>
      </c>
      <c r="F173" s="9">
        <v>7.5</v>
      </c>
      <c r="G173" s="9" t="s">
        <v>0</v>
      </c>
      <c r="H173" s="9" t="s">
        <v>0</v>
      </c>
      <c r="I173" s="17">
        <v>4140</v>
      </c>
      <c r="J173" s="20">
        <f t="shared" si="0"/>
        <v>552</v>
      </c>
      <c r="K173" s="17">
        <v>486</v>
      </c>
      <c r="L173" s="2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2" customFormat="1" ht="13.5" customHeight="1">
      <c r="A174" s="47" t="s">
        <v>122</v>
      </c>
      <c r="B174" s="9">
        <v>21</v>
      </c>
      <c r="C174" s="12" t="s">
        <v>41</v>
      </c>
      <c r="D174" s="12">
        <v>3.8</v>
      </c>
      <c r="E174" s="9" t="s">
        <v>42</v>
      </c>
      <c r="F174" s="9">
        <v>7.5</v>
      </c>
      <c r="G174" s="9" t="s">
        <v>0</v>
      </c>
      <c r="H174" s="9" t="s">
        <v>0</v>
      </c>
      <c r="I174" s="17">
        <v>5520</v>
      </c>
      <c r="J174" s="20">
        <f t="shared" si="0"/>
        <v>736</v>
      </c>
      <c r="K174" s="17">
        <v>558</v>
      </c>
      <c r="L174" s="2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2" customFormat="1" ht="13.5" customHeight="1">
      <c r="A175" s="48" t="s">
        <v>106</v>
      </c>
      <c r="B175" s="26"/>
      <c r="C175" s="28"/>
      <c r="D175" s="28"/>
      <c r="E175" s="26"/>
      <c r="F175" s="26"/>
      <c r="G175" s="26"/>
      <c r="H175" s="26"/>
      <c r="I175" s="18"/>
      <c r="J175" s="29"/>
      <c r="K175" s="18"/>
      <c r="L175" s="2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2" customFormat="1" ht="13.5" customHeight="1">
      <c r="A176" s="10" t="s">
        <v>29</v>
      </c>
      <c r="B176" s="9" t="s">
        <v>30</v>
      </c>
      <c r="C176" s="12" t="s">
        <v>39</v>
      </c>
      <c r="D176" s="12">
        <v>2.2</v>
      </c>
      <c r="E176" s="9" t="s">
        <v>42</v>
      </c>
      <c r="F176" s="9">
        <v>37</v>
      </c>
      <c r="G176" s="9">
        <v>31</v>
      </c>
      <c r="H176" s="9">
        <v>26</v>
      </c>
      <c r="I176" s="17">
        <v>32460</v>
      </c>
      <c r="J176" s="20">
        <f>ROUNDUP(I176/H176,0)</f>
        <v>1249</v>
      </c>
      <c r="K176" s="17">
        <v>1458</v>
      </c>
      <c r="L176" s="2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s="2" customFormat="1" ht="13.5" customHeight="1">
      <c r="A177" s="48" t="s">
        <v>107</v>
      </c>
      <c r="B177" s="26"/>
      <c r="C177" s="28"/>
      <c r="D177" s="28"/>
      <c r="E177" s="26"/>
      <c r="F177" s="26"/>
      <c r="G177" s="26"/>
      <c r="H177" s="26"/>
      <c r="I177" s="18"/>
      <c r="J177" s="29"/>
      <c r="K177" s="18"/>
      <c r="L177" s="2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s="2" customFormat="1" ht="13.5" customHeight="1">
      <c r="A178" s="47" t="s">
        <v>113</v>
      </c>
      <c r="B178" s="9" t="s">
        <v>0</v>
      </c>
      <c r="C178" s="12" t="s">
        <v>0</v>
      </c>
      <c r="D178" s="12" t="s">
        <v>0</v>
      </c>
      <c r="E178" s="9" t="s">
        <v>0</v>
      </c>
      <c r="F178" s="9" t="s">
        <v>0</v>
      </c>
      <c r="G178" s="9" t="s">
        <v>0</v>
      </c>
      <c r="H178" s="9" t="s">
        <v>0</v>
      </c>
      <c r="I178" s="17">
        <v>5100</v>
      </c>
      <c r="J178" s="20" t="s">
        <v>0</v>
      </c>
      <c r="K178" s="20"/>
      <c r="L178" s="2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s="2" customFormat="1" ht="13.5" customHeight="1">
      <c r="A179" s="47" t="s">
        <v>114</v>
      </c>
      <c r="B179" s="9" t="s">
        <v>0</v>
      </c>
      <c r="C179" s="12" t="s">
        <v>0</v>
      </c>
      <c r="D179" s="12" t="s">
        <v>0</v>
      </c>
      <c r="E179" s="9" t="s">
        <v>0</v>
      </c>
      <c r="F179" s="9" t="s">
        <v>0</v>
      </c>
      <c r="G179" s="9" t="s">
        <v>0</v>
      </c>
      <c r="H179" s="9" t="s">
        <v>0</v>
      </c>
      <c r="I179" s="17">
        <v>6600</v>
      </c>
      <c r="J179" s="20" t="s">
        <v>0</v>
      </c>
      <c r="K179" s="20"/>
      <c r="L179" s="2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2" customFormat="1" ht="13.5" customHeight="1">
      <c r="A180" s="48" t="s">
        <v>108</v>
      </c>
      <c r="B180" s="26"/>
      <c r="C180" s="28"/>
      <c r="D180" s="28"/>
      <c r="E180" s="26"/>
      <c r="F180" s="26"/>
      <c r="G180" s="26"/>
      <c r="H180" s="26"/>
      <c r="I180" s="18"/>
      <c r="J180" s="29"/>
      <c r="K180" s="18"/>
      <c r="L180" s="2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s="2" customFormat="1" ht="13.5" customHeight="1">
      <c r="A181" s="47" t="s">
        <v>109</v>
      </c>
      <c r="B181" s="9" t="s">
        <v>0</v>
      </c>
      <c r="C181" s="12" t="s">
        <v>39</v>
      </c>
      <c r="D181" s="12">
        <v>2.2</v>
      </c>
      <c r="E181" s="9" t="s">
        <v>42</v>
      </c>
      <c r="F181" s="9">
        <v>6.5</v>
      </c>
      <c r="G181" s="9">
        <v>6.25</v>
      </c>
      <c r="H181" s="9">
        <v>6</v>
      </c>
      <c r="I181" s="17">
        <v>9420</v>
      </c>
      <c r="J181" s="20">
        <f>ROUNDUP(I181/H181,0)</f>
        <v>1570</v>
      </c>
      <c r="K181" s="17">
        <v>1236</v>
      </c>
      <c r="L181" s="2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s="2" customFormat="1" ht="13.5" customHeight="1">
      <c r="A182" s="47" t="s">
        <v>110</v>
      </c>
      <c r="B182" s="9" t="s">
        <v>0</v>
      </c>
      <c r="C182" s="12" t="s">
        <v>40</v>
      </c>
      <c r="D182" s="12">
        <v>2.8</v>
      </c>
      <c r="E182" s="9" t="s">
        <v>42</v>
      </c>
      <c r="F182" s="9">
        <v>10.5</v>
      </c>
      <c r="G182" s="9">
        <v>10.25</v>
      </c>
      <c r="H182" s="9">
        <v>10</v>
      </c>
      <c r="I182" s="17">
        <v>12180</v>
      </c>
      <c r="J182" s="20">
        <f>ROUNDUP(I182/H182,0)</f>
        <v>1218</v>
      </c>
      <c r="K182" s="17">
        <v>1368</v>
      </c>
      <c r="L182" s="2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2" customFormat="1" ht="13.5" customHeight="1">
      <c r="A183" s="47" t="s">
        <v>111</v>
      </c>
      <c r="B183" s="9" t="s">
        <v>0</v>
      </c>
      <c r="C183" s="12" t="s">
        <v>40</v>
      </c>
      <c r="D183" s="12">
        <v>2.8</v>
      </c>
      <c r="E183" s="9" t="s">
        <v>42</v>
      </c>
      <c r="F183" s="9">
        <v>10.5</v>
      </c>
      <c r="G183" s="9">
        <v>10.25</v>
      </c>
      <c r="H183" s="9">
        <v>10</v>
      </c>
      <c r="I183" s="17">
        <v>14640</v>
      </c>
      <c r="J183" s="20">
        <f>ROUNDUP(I183/H183,0)</f>
        <v>1464</v>
      </c>
      <c r="K183" s="17">
        <v>1620</v>
      </c>
      <c r="L183" s="2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s="2" customFormat="1" ht="13.5" customHeight="1">
      <c r="A184" s="47" t="s">
        <v>112</v>
      </c>
      <c r="B184" s="9" t="s">
        <v>0</v>
      </c>
      <c r="C184" s="12" t="s">
        <v>40</v>
      </c>
      <c r="D184" s="12">
        <v>2.8</v>
      </c>
      <c r="E184" s="9" t="s">
        <v>42</v>
      </c>
      <c r="F184" s="9">
        <v>10.5</v>
      </c>
      <c r="G184" s="9">
        <v>10.25</v>
      </c>
      <c r="H184" s="9">
        <v>10</v>
      </c>
      <c r="I184" s="17">
        <v>16080</v>
      </c>
      <c r="J184" s="20">
        <f>ROUNDUP(I184/H184,0)</f>
        <v>1608</v>
      </c>
      <c r="K184" s="17">
        <v>1854</v>
      </c>
      <c r="L184" s="2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s="2" customFormat="1" ht="13.5" customHeight="1">
      <c r="A185" s="48" t="s">
        <v>123</v>
      </c>
      <c r="B185" s="26"/>
      <c r="C185" s="28"/>
      <c r="D185" s="28"/>
      <c r="E185" s="26"/>
      <c r="F185" s="26"/>
      <c r="G185" s="26"/>
      <c r="H185" s="26"/>
      <c r="I185" s="18"/>
      <c r="J185" s="29"/>
      <c r="K185" s="18"/>
      <c r="L185" s="2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s="2" customFormat="1" ht="13.5" customHeight="1">
      <c r="A186" s="10" t="s">
        <v>45</v>
      </c>
      <c r="B186" s="9">
        <v>200</v>
      </c>
      <c r="C186" s="12" t="s">
        <v>41</v>
      </c>
      <c r="D186" s="12" t="s">
        <v>40</v>
      </c>
      <c r="E186" s="9" t="s">
        <v>42</v>
      </c>
      <c r="F186" s="9">
        <v>17</v>
      </c>
      <c r="G186" s="9">
        <v>15</v>
      </c>
      <c r="H186" s="9">
        <v>13</v>
      </c>
      <c r="I186" s="17">
        <v>28800</v>
      </c>
      <c r="J186" s="20">
        <f>ROUNDUP(I186/H186,0)</f>
        <v>2216</v>
      </c>
      <c r="K186" s="17">
        <v>1980</v>
      </c>
      <c r="L186" s="2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s="2" customFormat="1" ht="13.5" customHeight="1">
      <c r="A187" s="48" t="s">
        <v>124</v>
      </c>
      <c r="B187" s="26"/>
      <c r="C187" s="28"/>
      <c r="D187" s="28"/>
      <c r="E187" s="26"/>
      <c r="F187" s="26"/>
      <c r="G187" s="26"/>
      <c r="H187" s="26"/>
      <c r="I187" s="18"/>
      <c r="J187" s="29"/>
      <c r="K187" s="18"/>
      <c r="L187" s="2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s="2" customFormat="1" ht="13.5" customHeight="1">
      <c r="A188" s="10" t="s">
        <v>49</v>
      </c>
      <c r="B188" s="9" t="s">
        <v>30</v>
      </c>
      <c r="C188" s="12" t="s">
        <v>50</v>
      </c>
      <c r="D188" s="12" t="s">
        <v>51</v>
      </c>
      <c r="E188" s="9" t="s">
        <v>42</v>
      </c>
      <c r="F188" s="9">
        <v>19</v>
      </c>
      <c r="G188" s="9">
        <v>17</v>
      </c>
      <c r="H188" s="9">
        <v>15</v>
      </c>
      <c r="I188" s="17">
        <v>57900</v>
      </c>
      <c r="J188" s="20">
        <f>ROUNDUP(I188/H188,0)</f>
        <v>3860</v>
      </c>
      <c r="K188" s="17">
        <v>1710</v>
      </c>
      <c r="L188" s="2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s="2" customFormat="1" ht="13.5" customHeight="1">
      <c r="A189" s="10" t="s">
        <v>46</v>
      </c>
      <c r="B189" s="9" t="s">
        <v>35</v>
      </c>
      <c r="C189" s="12" t="s">
        <v>40</v>
      </c>
      <c r="D189" s="12" t="s">
        <v>44</v>
      </c>
      <c r="E189" s="9" t="s">
        <v>42</v>
      </c>
      <c r="F189" s="9">
        <v>21</v>
      </c>
      <c r="G189" s="9">
        <v>19</v>
      </c>
      <c r="H189" s="9">
        <v>17</v>
      </c>
      <c r="I189" s="17">
        <v>55200</v>
      </c>
      <c r="J189" s="20">
        <f>ROUNDUP(I189/H189,0)</f>
        <v>3248</v>
      </c>
      <c r="K189" s="17">
        <v>2844</v>
      </c>
      <c r="L189" s="2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s="2" customFormat="1" ht="13.5" customHeight="1">
      <c r="A190" s="10" t="s">
        <v>47</v>
      </c>
      <c r="B190" s="9" t="s">
        <v>35</v>
      </c>
      <c r="C190" s="12" t="s">
        <v>40</v>
      </c>
      <c r="D190" s="12" t="s">
        <v>44</v>
      </c>
      <c r="E190" s="9" t="s">
        <v>42</v>
      </c>
      <c r="F190" s="9">
        <v>28</v>
      </c>
      <c r="G190" s="9">
        <v>23</v>
      </c>
      <c r="H190" s="9">
        <v>19</v>
      </c>
      <c r="I190" s="17">
        <v>81120</v>
      </c>
      <c r="J190" s="20">
        <f>ROUNDUP(I190/H190,0)</f>
        <v>4270</v>
      </c>
      <c r="K190" s="17">
        <v>3162</v>
      </c>
      <c r="L190" s="2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s="2" customFormat="1" ht="13.5" customHeight="1">
      <c r="A191" s="48" t="s">
        <v>125</v>
      </c>
      <c r="B191" s="26"/>
      <c r="C191" s="26"/>
      <c r="D191" s="26"/>
      <c r="E191" s="26"/>
      <c r="F191" s="26"/>
      <c r="G191" s="26"/>
      <c r="H191" s="26"/>
      <c r="I191" s="18"/>
      <c r="J191" s="27"/>
      <c r="K191" s="27"/>
      <c r="L191" s="2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s="2" customFormat="1" ht="13.5" customHeight="1">
      <c r="A192" s="47" t="s">
        <v>22</v>
      </c>
      <c r="B192" s="9" t="s">
        <v>0</v>
      </c>
      <c r="C192" s="9" t="s">
        <v>0</v>
      </c>
      <c r="D192" s="9" t="s">
        <v>0</v>
      </c>
      <c r="E192" s="9" t="s">
        <v>0</v>
      </c>
      <c r="F192" s="9" t="s">
        <v>0</v>
      </c>
      <c r="G192" s="9" t="s">
        <v>0</v>
      </c>
      <c r="H192" s="9" t="s">
        <v>0</v>
      </c>
      <c r="I192" s="17">
        <v>240</v>
      </c>
      <c r="J192" s="9" t="s">
        <v>0</v>
      </c>
      <c r="K192" s="9" t="s">
        <v>0</v>
      </c>
      <c r="L192" s="2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s="2" customFormat="1" ht="13.5" customHeight="1">
      <c r="A193" s="47" t="s">
        <v>145</v>
      </c>
      <c r="B193" s="9" t="s">
        <v>0</v>
      </c>
      <c r="C193" s="9" t="s">
        <v>0</v>
      </c>
      <c r="D193" s="9" t="s">
        <v>0</v>
      </c>
      <c r="E193" s="9" t="s">
        <v>0</v>
      </c>
      <c r="F193" s="9" t="s">
        <v>0</v>
      </c>
      <c r="G193" s="9" t="s">
        <v>0</v>
      </c>
      <c r="H193" s="9" t="s">
        <v>0</v>
      </c>
      <c r="I193" s="17">
        <v>228</v>
      </c>
      <c r="J193" s="9" t="s">
        <v>0</v>
      </c>
      <c r="K193" s="9" t="s">
        <v>0</v>
      </c>
      <c r="L193" s="2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2" customFormat="1" ht="13.5" customHeight="1">
      <c r="A194" s="47" t="s">
        <v>146</v>
      </c>
      <c r="B194" s="9" t="s">
        <v>0</v>
      </c>
      <c r="C194" s="9" t="s">
        <v>0</v>
      </c>
      <c r="D194" s="9" t="s">
        <v>0</v>
      </c>
      <c r="E194" s="9" t="s">
        <v>0</v>
      </c>
      <c r="F194" s="9" t="s">
        <v>0</v>
      </c>
      <c r="G194" s="9" t="s">
        <v>0</v>
      </c>
      <c r="H194" s="9" t="s">
        <v>0</v>
      </c>
      <c r="I194" s="17">
        <v>210</v>
      </c>
      <c r="J194" s="9" t="s">
        <v>0</v>
      </c>
      <c r="K194" s="9" t="s">
        <v>0</v>
      </c>
      <c r="L194" s="2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s="2" customFormat="1" ht="13.5" customHeight="1">
      <c r="A195" s="48" t="s">
        <v>126</v>
      </c>
      <c r="B195" s="26"/>
      <c r="C195" s="26"/>
      <c r="D195" s="26"/>
      <c r="E195" s="26"/>
      <c r="F195" s="26"/>
      <c r="G195" s="26"/>
      <c r="H195" s="26"/>
      <c r="I195" s="18"/>
      <c r="J195" s="27"/>
      <c r="K195" s="27"/>
      <c r="L195" s="2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s="2" customFormat="1" ht="13.5" customHeight="1">
      <c r="A196" s="10" t="s">
        <v>27</v>
      </c>
      <c r="B196" s="9" t="s">
        <v>0</v>
      </c>
      <c r="C196" s="9" t="s">
        <v>0</v>
      </c>
      <c r="D196" s="9" t="s">
        <v>0</v>
      </c>
      <c r="E196" s="9" t="s">
        <v>0</v>
      </c>
      <c r="F196" s="9" t="s">
        <v>0</v>
      </c>
      <c r="G196" s="9" t="s">
        <v>0</v>
      </c>
      <c r="H196" s="9" t="s">
        <v>0</v>
      </c>
      <c r="I196" s="17">
        <v>144</v>
      </c>
      <c r="J196" s="9" t="s">
        <v>0</v>
      </c>
      <c r="K196" s="9" t="s">
        <v>0</v>
      </c>
      <c r="L196" s="2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s="2" customFormat="1" ht="13.5" customHeight="1">
      <c r="A197" s="10" t="s">
        <v>28</v>
      </c>
      <c r="B197" s="9" t="s">
        <v>0</v>
      </c>
      <c r="C197" s="9" t="s">
        <v>0</v>
      </c>
      <c r="D197" s="9" t="s">
        <v>0</v>
      </c>
      <c r="E197" s="9" t="s">
        <v>0</v>
      </c>
      <c r="F197" s="9" t="s">
        <v>0</v>
      </c>
      <c r="G197" s="9" t="s">
        <v>0</v>
      </c>
      <c r="H197" s="9" t="s">
        <v>0</v>
      </c>
      <c r="I197" s="17">
        <v>168</v>
      </c>
      <c r="J197" s="9" t="s">
        <v>0</v>
      </c>
      <c r="K197" s="9" t="s">
        <v>0</v>
      </c>
      <c r="L197" s="2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s="2" customFormat="1" ht="13.5" customHeight="1">
      <c r="A198" s="10" t="s">
        <v>36</v>
      </c>
      <c r="B198" s="9" t="s">
        <v>0</v>
      </c>
      <c r="C198" s="9" t="s">
        <v>0</v>
      </c>
      <c r="D198" s="9" t="s">
        <v>0</v>
      </c>
      <c r="E198" s="9" t="s">
        <v>0</v>
      </c>
      <c r="F198" s="9" t="s">
        <v>0</v>
      </c>
      <c r="G198" s="9" t="s">
        <v>0</v>
      </c>
      <c r="H198" s="9" t="s">
        <v>0</v>
      </c>
      <c r="I198" s="17">
        <v>198</v>
      </c>
      <c r="J198" s="9" t="s">
        <v>0</v>
      </c>
      <c r="K198" s="9" t="s">
        <v>0</v>
      </c>
      <c r="L198" s="2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s="2" customFormat="1" ht="13.5" customHeight="1">
      <c r="A199" s="10" t="s">
        <v>23</v>
      </c>
      <c r="B199" s="9" t="s">
        <v>0</v>
      </c>
      <c r="C199" s="9" t="s">
        <v>0</v>
      </c>
      <c r="D199" s="9" t="s">
        <v>0</v>
      </c>
      <c r="E199" s="9" t="s">
        <v>0</v>
      </c>
      <c r="F199" s="9" t="s">
        <v>0</v>
      </c>
      <c r="G199" s="9" t="s">
        <v>0</v>
      </c>
      <c r="H199" s="9" t="s">
        <v>0</v>
      </c>
      <c r="I199" s="17">
        <v>240</v>
      </c>
      <c r="J199" s="9" t="s">
        <v>0</v>
      </c>
      <c r="K199" s="9" t="s">
        <v>0</v>
      </c>
      <c r="L199" s="2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s="2" customFormat="1" ht="13.5" customHeight="1">
      <c r="A200" s="10" t="s">
        <v>24</v>
      </c>
      <c r="B200" s="9" t="s">
        <v>0</v>
      </c>
      <c r="C200" s="9" t="s">
        <v>0</v>
      </c>
      <c r="D200" s="9" t="s">
        <v>0</v>
      </c>
      <c r="E200" s="9" t="s">
        <v>0</v>
      </c>
      <c r="F200" s="9" t="s">
        <v>0</v>
      </c>
      <c r="G200" s="9" t="s">
        <v>0</v>
      </c>
      <c r="H200" s="9" t="s">
        <v>0</v>
      </c>
      <c r="I200" s="17">
        <v>780</v>
      </c>
      <c r="J200" s="9" t="s">
        <v>0</v>
      </c>
      <c r="K200" s="9" t="s">
        <v>0</v>
      </c>
      <c r="L200" s="2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2.75">
      <c r="A201" s="48" t="s">
        <v>127</v>
      </c>
      <c r="B201" s="26"/>
      <c r="C201" s="26"/>
      <c r="D201" s="26"/>
      <c r="E201" s="26"/>
      <c r="F201" s="26"/>
      <c r="G201" s="26"/>
      <c r="H201" s="26"/>
      <c r="I201" s="18"/>
      <c r="J201" s="27"/>
      <c r="K201" s="27"/>
      <c r="L201" s="24"/>
      <c r="M201" s="14"/>
      <c r="Q201" s="16"/>
      <c r="U201" s="16"/>
    </row>
    <row r="202" spans="1:21" ht="12.75">
      <c r="A202" s="10" t="s">
        <v>27</v>
      </c>
      <c r="B202" s="9" t="s">
        <v>0</v>
      </c>
      <c r="C202" s="9" t="s">
        <v>0</v>
      </c>
      <c r="D202" s="9" t="s">
        <v>0</v>
      </c>
      <c r="E202" s="9" t="s">
        <v>0</v>
      </c>
      <c r="F202" s="9" t="s">
        <v>0</v>
      </c>
      <c r="G202" s="9" t="s">
        <v>0</v>
      </c>
      <c r="H202" s="9" t="s">
        <v>0</v>
      </c>
      <c r="I202" s="17">
        <v>360</v>
      </c>
      <c r="J202" s="9" t="s">
        <v>0</v>
      </c>
      <c r="K202" s="9" t="s">
        <v>0</v>
      </c>
      <c r="L202" s="24"/>
      <c r="M202" s="14"/>
      <c r="Q202" s="16"/>
      <c r="U202" s="16"/>
    </row>
    <row r="203" spans="1:21" ht="12.75">
      <c r="A203" s="10" t="s">
        <v>28</v>
      </c>
      <c r="B203" s="9" t="s">
        <v>0</v>
      </c>
      <c r="C203" s="9" t="s">
        <v>0</v>
      </c>
      <c r="D203" s="9" t="s">
        <v>0</v>
      </c>
      <c r="E203" s="9" t="s">
        <v>0</v>
      </c>
      <c r="F203" s="9" t="s">
        <v>0</v>
      </c>
      <c r="G203" s="9" t="s">
        <v>0</v>
      </c>
      <c r="H203" s="9" t="s">
        <v>0</v>
      </c>
      <c r="I203" s="17">
        <v>390</v>
      </c>
      <c r="J203" s="9" t="s">
        <v>0</v>
      </c>
      <c r="K203" s="9" t="s">
        <v>0</v>
      </c>
      <c r="L203" s="24"/>
      <c r="M203" s="14"/>
      <c r="Q203" s="16"/>
      <c r="U203" s="16"/>
    </row>
    <row r="204" spans="1:21" ht="12.75">
      <c r="A204" s="10" t="s">
        <v>36</v>
      </c>
      <c r="B204" s="9" t="s">
        <v>0</v>
      </c>
      <c r="C204" s="9" t="s">
        <v>0</v>
      </c>
      <c r="D204" s="9" t="s">
        <v>0</v>
      </c>
      <c r="E204" s="9" t="s">
        <v>0</v>
      </c>
      <c r="F204" s="9" t="s">
        <v>0</v>
      </c>
      <c r="G204" s="9" t="s">
        <v>0</v>
      </c>
      <c r="H204" s="9" t="s">
        <v>0</v>
      </c>
      <c r="I204" s="17">
        <v>414</v>
      </c>
      <c r="J204" s="9" t="s">
        <v>0</v>
      </c>
      <c r="K204" s="9" t="s">
        <v>0</v>
      </c>
      <c r="L204" s="24"/>
      <c r="M204" s="14"/>
      <c r="Q204" s="16"/>
      <c r="U204" s="16"/>
    </row>
    <row r="205" spans="1:21" ht="12.75">
      <c r="A205" s="10" t="s">
        <v>23</v>
      </c>
      <c r="B205" s="9" t="s">
        <v>0</v>
      </c>
      <c r="C205" s="9" t="s">
        <v>0</v>
      </c>
      <c r="D205" s="9" t="s">
        <v>0</v>
      </c>
      <c r="E205" s="9" t="s">
        <v>0</v>
      </c>
      <c r="F205" s="9" t="s">
        <v>0</v>
      </c>
      <c r="G205" s="9" t="s">
        <v>0</v>
      </c>
      <c r="H205" s="9" t="s">
        <v>0</v>
      </c>
      <c r="I205" s="17">
        <v>558</v>
      </c>
      <c r="J205" s="9" t="s">
        <v>0</v>
      </c>
      <c r="K205" s="9" t="s">
        <v>0</v>
      </c>
      <c r="L205" s="24"/>
      <c r="M205" s="14"/>
      <c r="Q205" s="16"/>
      <c r="U205" s="16"/>
    </row>
    <row r="206" spans="1:21" s="1" customFormat="1" ht="12.75">
      <c r="A206" s="10" t="s">
        <v>24</v>
      </c>
      <c r="B206" s="9" t="s">
        <v>0</v>
      </c>
      <c r="C206" s="9" t="s">
        <v>0</v>
      </c>
      <c r="D206" s="9" t="s">
        <v>0</v>
      </c>
      <c r="E206" s="9" t="s">
        <v>0</v>
      </c>
      <c r="F206" s="9" t="s">
        <v>0</v>
      </c>
      <c r="G206" s="9" t="s">
        <v>0</v>
      </c>
      <c r="H206" s="9" t="s">
        <v>0</v>
      </c>
      <c r="I206" s="17">
        <v>1074</v>
      </c>
      <c r="J206" s="9" t="s">
        <v>0</v>
      </c>
      <c r="K206" s="9" t="s">
        <v>0</v>
      </c>
      <c r="L206" s="24"/>
      <c r="M206" s="14"/>
      <c r="N206" s="15"/>
      <c r="O206" s="15"/>
      <c r="P206" s="15"/>
      <c r="Q206" s="15"/>
      <c r="R206" s="15"/>
      <c r="S206" s="15"/>
      <c r="T206" s="15"/>
      <c r="U206" s="15"/>
    </row>
    <row r="207" spans="1:21" s="1" customFormat="1" ht="12.75">
      <c r="A207" s="48" t="s">
        <v>128</v>
      </c>
      <c r="B207" s="26"/>
      <c r="C207" s="26"/>
      <c r="D207" s="26"/>
      <c r="E207" s="26"/>
      <c r="F207" s="26"/>
      <c r="G207" s="26"/>
      <c r="H207" s="26"/>
      <c r="I207" s="18"/>
      <c r="J207" s="27"/>
      <c r="K207" s="27"/>
      <c r="L207" s="24"/>
      <c r="M207" s="14"/>
      <c r="N207" s="15"/>
      <c r="O207" s="15"/>
      <c r="P207" s="15"/>
      <c r="Q207" s="15"/>
      <c r="R207" s="15"/>
      <c r="S207" s="15"/>
      <c r="T207" s="15"/>
      <c r="U207" s="15"/>
    </row>
    <row r="208" spans="1:21" s="1" customFormat="1" ht="12.75">
      <c r="A208" s="10" t="s">
        <v>25</v>
      </c>
      <c r="B208" s="9" t="s">
        <v>0</v>
      </c>
      <c r="C208" s="9" t="s">
        <v>0</v>
      </c>
      <c r="D208" s="9" t="s">
        <v>0</v>
      </c>
      <c r="E208" s="9" t="s">
        <v>0</v>
      </c>
      <c r="F208" s="9" t="s">
        <v>0</v>
      </c>
      <c r="G208" s="9" t="s">
        <v>0</v>
      </c>
      <c r="H208" s="9" t="s">
        <v>0</v>
      </c>
      <c r="I208" s="17">
        <v>2.4</v>
      </c>
      <c r="J208" s="9" t="s">
        <v>0</v>
      </c>
      <c r="K208" s="9" t="s">
        <v>0</v>
      </c>
      <c r="L208" s="24"/>
      <c r="M208" s="14"/>
      <c r="N208" s="15"/>
      <c r="O208" s="15"/>
      <c r="P208" s="15"/>
      <c r="Q208" s="15"/>
      <c r="R208" s="15"/>
      <c r="S208" s="15"/>
      <c r="T208" s="15"/>
      <c r="U208" s="15"/>
    </row>
    <row r="209" spans="1:21" s="2" customFormat="1" ht="13.5" customHeight="1">
      <c r="A209" s="10" t="s">
        <v>26</v>
      </c>
      <c r="B209" s="9" t="s">
        <v>0</v>
      </c>
      <c r="C209" s="9" t="s">
        <v>0</v>
      </c>
      <c r="D209" s="9" t="s">
        <v>0</v>
      </c>
      <c r="E209" s="9" t="s">
        <v>0</v>
      </c>
      <c r="F209" s="9" t="s">
        <v>0</v>
      </c>
      <c r="G209" s="9" t="s">
        <v>0</v>
      </c>
      <c r="H209" s="9" t="s">
        <v>0</v>
      </c>
      <c r="I209" s="17">
        <v>4.2</v>
      </c>
      <c r="J209" s="9" t="s">
        <v>0</v>
      </c>
      <c r="K209" s="9" t="s">
        <v>0</v>
      </c>
      <c r="L209" s="2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s="2" customFormat="1" ht="13.5" customHeight="1">
      <c r="A210" s="49" t="s">
        <v>129</v>
      </c>
      <c r="B210" s="39"/>
      <c r="C210" s="39"/>
      <c r="D210" s="39"/>
      <c r="E210" s="39"/>
      <c r="F210" s="39"/>
      <c r="G210" s="39"/>
      <c r="H210" s="39"/>
      <c r="I210" s="40"/>
      <c r="J210" s="41"/>
      <c r="K210" s="41"/>
      <c r="L210" s="2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s="2" customFormat="1" ht="13.5" customHeight="1">
      <c r="A211" s="50" t="s">
        <v>141</v>
      </c>
      <c r="B211" s="42"/>
      <c r="C211" s="42"/>
      <c r="D211" s="42"/>
      <c r="E211" s="42"/>
      <c r="F211" s="42"/>
      <c r="G211" s="42"/>
      <c r="H211" s="42"/>
      <c r="I211" s="43">
        <v>5.18</v>
      </c>
      <c r="J211" s="42"/>
      <c r="K211" s="44"/>
      <c r="L211" s="2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s="1" customFormat="1" ht="12.75">
      <c r="A212" s="50" t="s">
        <v>142</v>
      </c>
      <c r="B212" s="42"/>
      <c r="C212" s="42"/>
      <c r="D212" s="42"/>
      <c r="E212" s="42"/>
      <c r="F212" s="42"/>
      <c r="G212" s="42"/>
      <c r="H212" s="42"/>
      <c r="I212" s="43">
        <v>5.18</v>
      </c>
      <c r="J212" s="42"/>
      <c r="K212" s="44"/>
      <c r="L212" s="24"/>
      <c r="M212" s="14"/>
      <c r="N212" s="15"/>
      <c r="O212" s="15"/>
      <c r="P212" s="15"/>
      <c r="Q212" s="15"/>
      <c r="R212" s="15"/>
      <c r="S212" s="15"/>
      <c r="T212" s="15"/>
      <c r="U212" s="15"/>
    </row>
    <row r="213" spans="1:21" s="2" customFormat="1" ht="13.5" customHeight="1">
      <c r="A213" s="50" t="s">
        <v>143</v>
      </c>
      <c r="B213" s="42"/>
      <c r="C213" s="42"/>
      <c r="D213" s="42"/>
      <c r="E213" s="42"/>
      <c r="F213" s="42"/>
      <c r="G213" s="42"/>
      <c r="H213" s="42"/>
      <c r="I213" s="43">
        <v>6.4</v>
      </c>
      <c r="J213" s="42"/>
      <c r="K213" s="44"/>
      <c r="L213" s="2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s="1" customFormat="1" ht="12.75">
      <c r="A214" s="50" t="s">
        <v>144</v>
      </c>
      <c r="B214" s="42"/>
      <c r="C214" s="42"/>
      <c r="D214" s="42"/>
      <c r="E214" s="42"/>
      <c r="F214" s="42"/>
      <c r="G214" s="42"/>
      <c r="H214" s="42"/>
      <c r="I214" s="43">
        <v>7.69</v>
      </c>
      <c r="J214" s="42"/>
      <c r="K214" s="44"/>
      <c r="L214" s="24"/>
      <c r="M214" s="14"/>
      <c r="N214" s="15"/>
      <c r="O214" s="15"/>
      <c r="P214" s="15"/>
      <c r="Q214" s="15"/>
      <c r="R214" s="15"/>
      <c r="S214" s="15"/>
      <c r="T214" s="15"/>
      <c r="U214" s="15"/>
    </row>
    <row r="215" spans="1:21" s="1" customFormat="1" ht="12.75">
      <c r="A215" s="49" t="s">
        <v>130</v>
      </c>
      <c r="B215" s="39"/>
      <c r="C215" s="39"/>
      <c r="D215" s="39"/>
      <c r="E215" s="39"/>
      <c r="F215" s="39"/>
      <c r="G215" s="39"/>
      <c r="H215" s="39"/>
      <c r="I215" s="40"/>
      <c r="J215" s="41"/>
      <c r="K215" s="41"/>
      <c r="L215" s="24"/>
      <c r="M215" s="14"/>
      <c r="N215" s="15"/>
      <c r="O215" s="15"/>
      <c r="P215" s="15"/>
      <c r="Q215" s="15"/>
      <c r="R215" s="15"/>
      <c r="S215" s="15"/>
      <c r="T215" s="15"/>
      <c r="U215" s="15"/>
    </row>
    <row r="216" spans="1:21" s="1" customFormat="1" ht="12.75">
      <c r="A216" s="50" t="s">
        <v>131</v>
      </c>
      <c r="B216" s="51"/>
      <c r="C216" s="51"/>
      <c r="D216" s="51"/>
      <c r="E216" s="51"/>
      <c r="F216" s="51"/>
      <c r="G216" s="51"/>
      <c r="H216" s="51"/>
      <c r="I216" s="52">
        <v>30</v>
      </c>
      <c r="J216" s="42"/>
      <c r="K216" s="44"/>
      <c r="L216" s="24"/>
      <c r="M216" s="14"/>
      <c r="N216" s="15"/>
      <c r="O216" s="15"/>
      <c r="P216" s="15"/>
      <c r="Q216" s="15"/>
      <c r="R216" s="15"/>
      <c r="S216" s="15"/>
      <c r="T216" s="15"/>
      <c r="U216" s="15"/>
    </row>
    <row r="217" spans="1:21" s="1" customFormat="1" ht="12.75">
      <c r="A217" s="50" t="s">
        <v>132</v>
      </c>
      <c r="B217" s="51"/>
      <c r="C217" s="51"/>
      <c r="D217" s="51"/>
      <c r="E217" s="51"/>
      <c r="F217" s="51"/>
      <c r="G217" s="51"/>
      <c r="H217" s="51"/>
      <c r="I217" s="53" t="s">
        <v>133</v>
      </c>
      <c r="J217" s="42"/>
      <c r="K217" s="44"/>
      <c r="L217" s="23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s="1" customFormat="1" ht="12.75">
      <c r="A218" s="50" t="s">
        <v>134</v>
      </c>
      <c r="B218" s="51"/>
      <c r="C218" s="51"/>
      <c r="D218" s="51"/>
      <c r="E218" s="51"/>
      <c r="F218" s="51"/>
      <c r="G218" s="51"/>
      <c r="H218" s="51"/>
      <c r="I218" s="53" t="s">
        <v>133</v>
      </c>
      <c r="J218" s="42"/>
      <c r="K218" s="44"/>
      <c r="L218" s="23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s="1" customFormat="1" ht="12.75">
      <c r="A219" s="50" t="s">
        <v>135</v>
      </c>
      <c r="B219" s="51"/>
      <c r="C219" s="51"/>
      <c r="D219" s="51"/>
      <c r="E219" s="51"/>
      <c r="F219" s="51"/>
      <c r="G219" s="51"/>
      <c r="H219" s="51"/>
      <c r="I219" s="53" t="s">
        <v>133</v>
      </c>
      <c r="J219" s="42"/>
      <c r="K219" s="44"/>
      <c r="L219" s="23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s="1" customFormat="1" ht="12.75">
      <c r="A220" s="50" t="s">
        <v>136</v>
      </c>
      <c r="B220" s="51"/>
      <c r="C220" s="51"/>
      <c r="D220" s="51"/>
      <c r="E220" s="51"/>
      <c r="F220" s="51"/>
      <c r="G220" s="51"/>
      <c r="H220" s="51"/>
      <c r="I220" s="53" t="s">
        <v>133</v>
      </c>
      <c r="J220" s="42"/>
      <c r="K220" s="44"/>
      <c r="L220" s="23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s="1" customFormat="1" ht="12.75">
      <c r="A221" s="50" t="s">
        <v>137</v>
      </c>
      <c r="B221" s="51"/>
      <c r="C221" s="51"/>
      <c r="D221" s="51"/>
      <c r="E221" s="51"/>
      <c r="F221" s="51"/>
      <c r="G221" s="51"/>
      <c r="H221" s="51"/>
      <c r="I221" s="53" t="s">
        <v>133</v>
      </c>
      <c r="J221" s="42"/>
      <c r="K221" s="44"/>
      <c r="L221" s="23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s="1" customFormat="1" ht="12.75">
      <c r="A222" s="50" t="s">
        <v>138</v>
      </c>
      <c r="B222" s="51"/>
      <c r="C222" s="51"/>
      <c r="D222" s="51"/>
      <c r="E222" s="51"/>
      <c r="F222" s="51"/>
      <c r="G222" s="51"/>
      <c r="H222" s="51"/>
      <c r="I222" s="53" t="s">
        <v>133</v>
      </c>
      <c r="J222" s="42"/>
      <c r="K222" s="44"/>
      <c r="L222" s="23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9:21" s="1" customFormat="1" ht="12.75">
      <c r="I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s="1" customFormat="1" ht="12.75">
      <c r="A224" s="8" t="s">
        <v>139</v>
      </c>
      <c r="I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0" s="1" customFormat="1" ht="12.75">
      <c r="A225" s="4"/>
      <c r="I225" s="15"/>
      <c r="J225" s="5"/>
      <c r="K225" s="5"/>
      <c r="N225" s="15"/>
      <c r="O225" s="15"/>
      <c r="P225" s="15"/>
      <c r="R225" s="15"/>
      <c r="S225" s="15"/>
      <c r="T225" s="15"/>
    </row>
    <row r="226" spans="1:20" s="1" customFormat="1" ht="12.75">
      <c r="A226" s="13" t="s">
        <v>140</v>
      </c>
      <c r="I226" s="15"/>
      <c r="J226" s="5"/>
      <c r="K226" s="5"/>
      <c r="N226" s="15"/>
      <c r="O226" s="15"/>
      <c r="P226" s="15"/>
      <c r="R226" s="15"/>
      <c r="S226" s="15"/>
      <c r="T226" s="15"/>
    </row>
    <row r="227" spans="1:20" s="1" customFormat="1" ht="12.75">
      <c r="A227" s="4"/>
      <c r="I227" s="15"/>
      <c r="J227" s="5"/>
      <c r="K227" s="5"/>
      <c r="N227" s="15"/>
      <c r="O227" s="15"/>
      <c r="P227" s="15"/>
      <c r="R227" s="15"/>
      <c r="S227" s="15"/>
      <c r="T227" s="15"/>
    </row>
    <row r="228" spans="1:20" s="1" customFormat="1" ht="12.75">
      <c r="A228" s="4"/>
      <c r="I228" s="15"/>
      <c r="J228" s="5"/>
      <c r="K228" s="5"/>
      <c r="N228" s="15"/>
      <c r="O228" s="15"/>
      <c r="P228" s="15"/>
      <c r="R228" s="15"/>
      <c r="S228" s="15"/>
      <c r="T228" s="15"/>
    </row>
    <row r="229" spans="1:20" s="1" customFormat="1" ht="12.75">
      <c r="A229" s="4"/>
      <c r="I229" s="15"/>
      <c r="J229" s="5"/>
      <c r="K229" s="5"/>
      <c r="N229" s="15"/>
      <c r="O229" s="15"/>
      <c r="P229" s="15"/>
      <c r="R229" s="15"/>
      <c r="S229" s="15"/>
      <c r="T229" s="15"/>
    </row>
    <row r="230" spans="1:20" s="1" customFormat="1" ht="12.75">
      <c r="A230" s="4"/>
      <c r="I230" s="15"/>
      <c r="J230" s="5"/>
      <c r="K230" s="5"/>
      <c r="N230" s="15"/>
      <c r="O230" s="15"/>
      <c r="P230" s="15"/>
      <c r="R230" s="15"/>
      <c r="S230" s="15"/>
      <c r="T230" s="15"/>
    </row>
    <row r="231" spans="1:20" s="1" customFormat="1" ht="12.75">
      <c r="A231" s="4"/>
      <c r="I231" s="15"/>
      <c r="J231" s="5"/>
      <c r="K231" s="5"/>
      <c r="N231" s="15"/>
      <c r="O231" s="15"/>
      <c r="P231" s="15"/>
      <c r="R231" s="15"/>
      <c r="S231" s="15"/>
      <c r="T231" s="15"/>
    </row>
    <row r="232" spans="1:20" s="1" customFormat="1" ht="12.75">
      <c r="A232" s="4"/>
      <c r="I232" s="15"/>
      <c r="J232" s="5"/>
      <c r="K232" s="5"/>
      <c r="N232" s="15"/>
      <c r="O232" s="15"/>
      <c r="P232" s="15"/>
      <c r="R232" s="15"/>
      <c r="S232" s="15"/>
      <c r="T232" s="15"/>
    </row>
    <row r="233" spans="1:20" s="1" customFormat="1" ht="12.75">
      <c r="A233" s="4"/>
      <c r="I233" s="15"/>
      <c r="J233" s="5"/>
      <c r="K233" s="5"/>
      <c r="N233" s="15"/>
      <c r="O233" s="15"/>
      <c r="P233" s="15"/>
      <c r="R233" s="15"/>
      <c r="S233" s="15"/>
      <c r="T233" s="15"/>
    </row>
    <row r="234" spans="1:20" s="1" customFormat="1" ht="12.75">
      <c r="A234" s="4"/>
      <c r="I234" s="15"/>
      <c r="J234" s="5"/>
      <c r="K234" s="5"/>
      <c r="N234" s="15"/>
      <c r="O234" s="15"/>
      <c r="P234" s="15"/>
      <c r="R234" s="15"/>
      <c r="S234" s="15"/>
      <c r="T234" s="15"/>
    </row>
    <row r="235" spans="1:20" s="1" customFormat="1" ht="12.75">
      <c r="A235" s="4"/>
      <c r="I235" s="15"/>
      <c r="J235" s="5"/>
      <c r="K235" s="5"/>
      <c r="N235" s="15"/>
      <c r="O235" s="15"/>
      <c r="P235" s="15"/>
      <c r="R235" s="15"/>
      <c r="S235" s="15"/>
      <c r="T235" s="15"/>
    </row>
    <row r="236" spans="1:20" s="1" customFormat="1" ht="12.75">
      <c r="A236" s="4"/>
      <c r="I236" s="15"/>
      <c r="J236" s="5"/>
      <c r="K236" s="5"/>
      <c r="N236" s="15"/>
      <c r="O236" s="15"/>
      <c r="P236" s="15"/>
      <c r="R236" s="15"/>
      <c r="S236" s="15"/>
      <c r="T236" s="15"/>
    </row>
    <row r="237" spans="1:20" s="1" customFormat="1" ht="12.75">
      <c r="A237" s="4"/>
      <c r="I237" s="15"/>
      <c r="J237" s="5"/>
      <c r="K237" s="5"/>
      <c r="N237" s="15"/>
      <c r="O237" s="15"/>
      <c r="P237" s="15"/>
      <c r="R237" s="15"/>
      <c r="S237" s="15"/>
      <c r="T237" s="15"/>
    </row>
    <row r="238" spans="1:20" s="1" customFormat="1" ht="12.75">
      <c r="A238" s="4"/>
      <c r="I238" s="15"/>
      <c r="J238" s="5"/>
      <c r="K238" s="5"/>
      <c r="N238" s="15"/>
      <c r="O238" s="15"/>
      <c r="P238" s="15"/>
      <c r="R238" s="15"/>
      <c r="S238" s="15"/>
      <c r="T238" s="15"/>
    </row>
    <row r="239" spans="1:20" s="1" customFormat="1" ht="12.75">
      <c r="A239" s="4"/>
      <c r="I239" s="15"/>
      <c r="J239" s="5"/>
      <c r="K239" s="5"/>
      <c r="N239" s="15"/>
      <c r="O239" s="15"/>
      <c r="P239" s="15"/>
      <c r="R239" s="15"/>
      <c r="S239" s="15"/>
      <c r="T239" s="15"/>
    </row>
    <row r="240" spans="1:20" s="1" customFormat="1" ht="12.75">
      <c r="A240" s="4"/>
      <c r="I240" s="15"/>
      <c r="J240" s="5"/>
      <c r="K240" s="5"/>
      <c r="N240" s="15"/>
      <c r="O240" s="15"/>
      <c r="P240" s="15"/>
      <c r="R240" s="15"/>
      <c r="S240" s="15"/>
      <c r="T240" s="15"/>
    </row>
    <row r="241" spans="1:20" s="1" customFormat="1" ht="12.75">
      <c r="A241" s="4"/>
      <c r="I241" s="15"/>
      <c r="J241" s="5"/>
      <c r="K241" s="5"/>
      <c r="N241" s="15"/>
      <c r="O241" s="15"/>
      <c r="P241" s="15"/>
      <c r="R241" s="15"/>
      <c r="S241" s="15"/>
      <c r="T241" s="15"/>
    </row>
    <row r="242" spans="1:20" s="1" customFormat="1" ht="12.75">
      <c r="A242" s="4"/>
      <c r="I242" s="15"/>
      <c r="J242" s="5"/>
      <c r="K242" s="5"/>
      <c r="N242" s="15"/>
      <c r="O242" s="15"/>
      <c r="P242" s="15"/>
      <c r="R242" s="15"/>
      <c r="S242" s="15"/>
      <c r="T242" s="15"/>
    </row>
    <row r="243" spans="1:20" s="1" customFormat="1" ht="12.75">
      <c r="A243" s="4"/>
      <c r="I243" s="15"/>
      <c r="J243" s="5"/>
      <c r="K243" s="5"/>
      <c r="N243" s="15"/>
      <c r="O243" s="15"/>
      <c r="P243" s="15"/>
      <c r="R243" s="15"/>
      <c r="S243" s="15"/>
      <c r="T243" s="15"/>
    </row>
    <row r="244" spans="1:20" s="1" customFormat="1" ht="12.75">
      <c r="A244" s="4"/>
      <c r="I244" s="15"/>
      <c r="J244" s="5"/>
      <c r="K244" s="5"/>
      <c r="N244" s="15"/>
      <c r="O244" s="15"/>
      <c r="P244" s="15"/>
      <c r="R244" s="15"/>
      <c r="S244" s="15"/>
      <c r="T244" s="15"/>
    </row>
    <row r="245" spans="1:20" s="1" customFormat="1" ht="12.75">
      <c r="A245" s="4"/>
      <c r="I245" s="15"/>
      <c r="J245" s="5"/>
      <c r="K245" s="5"/>
      <c r="N245" s="15"/>
      <c r="O245" s="15"/>
      <c r="P245" s="15"/>
      <c r="R245" s="15"/>
      <c r="S245" s="15"/>
      <c r="T245" s="15"/>
    </row>
    <row r="246" spans="1:20" s="1" customFormat="1" ht="12.75">
      <c r="A246" s="4"/>
      <c r="I246" s="15"/>
      <c r="J246" s="5"/>
      <c r="K246" s="5"/>
      <c r="N246" s="15"/>
      <c r="O246" s="15"/>
      <c r="P246" s="15"/>
      <c r="R246" s="15"/>
      <c r="S246" s="15"/>
      <c r="T246" s="15"/>
    </row>
    <row r="247" spans="1:20" s="1" customFormat="1" ht="12.75">
      <c r="A247" s="4"/>
      <c r="I247" s="15"/>
      <c r="J247" s="5"/>
      <c r="K247" s="5"/>
      <c r="N247" s="15"/>
      <c r="O247" s="15"/>
      <c r="P247" s="15"/>
      <c r="R247" s="15"/>
      <c r="S247" s="15"/>
      <c r="T247" s="15"/>
    </row>
    <row r="248" spans="1:20" s="1" customFormat="1" ht="12.75">
      <c r="A248" s="4"/>
      <c r="I248" s="15"/>
      <c r="J248" s="5"/>
      <c r="K248" s="5"/>
      <c r="N248" s="15"/>
      <c r="O248" s="15"/>
      <c r="P248" s="15"/>
      <c r="R248" s="15"/>
      <c r="S248" s="15"/>
      <c r="T248" s="15"/>
    </row>
    <row r="249" spans="1:20" s="1" customFormat="1" ht="12.75">
      <c r="A249" s="4"/>
      <c r="I249" s="15"/>
      <c r="J249" s="5"/>
      <c r="K249" s="5"/>
      <c r="N249" s="15"/>
      <c r="O249" s="15"/>
      <c r="P249" s="15"/>
      <c r="R249" s="15"/>
      <c r="S249" s="15"/>
      <c r="T249" s="15"/>
    </row>
    <row r="250" spans="1:20" s="1" customFormat="1" ht="12.75">
      <c r="A250" s="4"/>
      <c r="I250" s="15"/>
      <c r="J250" s="5"/>
      <c r="K250" s="5"/>
      <c r="N250" s="15"/>
      <c r="O250" s="15"/>
      <c r="P250" s="15"/>
      <c r="R250" s="15"/>
      <c r="S250" s="15"/>
      <c r="T250" s="15"/>
    </row>
    <row r="251" spans="1:20" s="1" customFormat="1" ht="12.75">
      <c r="A251" s="4"/>
      <c r="I251" s="15"/>
      <c r="J251" s="5"/>
      <c r="K251" s="5"/>
      <c r="N251" s="15"/>
      <c r="O251" s="15"/>
      <c r="P251" s="15"/>
      <c r="R251" s="15"/>
      <c r="S251" s="15"/>
      <c r="T251" s="15"/>
    </row>
    <row r="252" spans="1:20" s="1" customFormat="1" ht="12.75">
      <c r="A252" s="4"/>
      <c r="I252" s="15"/>
      <c r="J252" s="5"/>
      <c r="K252" s="5"/>
      <c r="N252" s="15"/>
      <c r="O252" s="15"/>
      <c r="P252" s="15"/>
      <c r="R252" s="15"/>
      <c r="S252" s="15"/>
      <c r="T252" s="15"/>
    </row>
    <row r="253" spans="1:20" s="1" customFormat="1" ht="12.75">
      <c r="A253" s="4"/>
      <c r="I253" s="15"/>
      <c r="J253" s="5"/>
      <c r="K253" s="5"/>
      <c r="N253" s="15"/>
      <c r="O253" s="15"/>
      <c r="P253" s="15"/>
      <c r="R253" s="15"/>
      <c r="S253" s="15"/>
      <c r="T253" s="15"/>
    </row>
    <row r="254" spans="1:20" s="1" customFormat="1" ht="12.75">
      <c r="A254" s="4"/>
      <c r="I254" s="15"/>
      <c r="J254" s="5"/>
      <c r="K254" s="5"/>
      <c r="N254" s="15"/>
      <c r="O254" s="15"/>
      <c r="P254" s="15"/>
      <c r="R254" s="15"/>
      <c r="S254" s="15"/>
      <c r="T254" s="15"/>
    </row>
    <row r="255" spans="1:20" s="1" customFormat="1" ht="12.75">
      <c r="A255" s="4"/>
      <c r="I255" s="15"/>
      <c r="J255" s="5"/>
      <c r="K255" s="5"/>
      <c r="N255" s="15"/>
      <c r="O255" s="15"/>
      <c r="P255" s="15"/>
      <c r="R255" s="15"/>
      <c r="S255" s="15"/>
      <c r="T255" s="15"/>
    </row>
    <row r="256" spans="1:20" s="1" customFormat="1" ht="12.75">
      <c r="A256" s="4"/>
      <c r="I256" s="15"/>
      <c r="J256" s="5"/>
      <c r="K256" s="5"/>
      <c r="N256" s="15"/>
      <c r="O256" s="15"/>
      <c r="P256" s="15"/>
      <c r="R256" s="15"/>
      <c r="S256" s="15"/>
      <c r="T256" s="15"/>
    </row>
    <row r="257" spans="1:20" s="1" customFormat="1" ht="12.75">
      <c r="A257" s="4"/>
      <c r="I257" s="15"/>
      <c r="J257" s="5"/>
      <c r="K257" s="5"/>
      <c r="N257" s="15"/>
      <c r="O257" s="15"/>
      <c r="P257" s="15"/>
      <c r="R257" s="15"/>
      <c r="S257" s="15"/>
      <c r="T257" s="15"/>
    </row>
    <row r="258" spans="1:20" s="1" customFormat="1" ht="12.75">
      <c r="A258" s="4"/>
      <c r="I258" s="15"/>
      <c r="J258" s="5"/>
      <c r="K258" s="5"/>
      <c r="N258" s="15"/>
      <c r="O258" s="15"/>
      <c r="P258" s="15"/>
      <c r="R258" s="15"/>
      <c r="S258" s="15"/>
      <c r="T258" s="15"/>
    </row>
    <row r="259" spans="1:20" s="1" customFormat="1" ht="12.75">
      <c r="A259" s="4"/>
      <c r="I259" s="15"/>
      <c r="J259" s="5"/>
      <c r="K259" s="5"/>
      <c r="N259" s="15"/>
      <c r="O259" s="15"/>
      <c r="P259" s="15"/>
      <c r="R259" s="15"/>
      <c r="S259" s="15"/>
      <c r="T259" s="15"/>
    </row>
    <row r="260" spans="1:20" s="1" customFormat="1" ht="12.75">
      <c r="A260" s="4"/>
      <c r="I260" s="15"/>
      <c r="J260" s="5"/>
      <c r="K260" s="5"/>
      <c r="N260" s="15"/>
      <c r="O260" s="15"/>
      <c r="P260" s="15"/>
      <c r="R260" s="15"/>
      <c r="S260" s="15"/>
      <c r="T260" s="15"/>
    </row>
    <row r="261" spans="1:20" s="1" customFormat="1" ht="12.75">
      <c r="A261" s="4"/>
      <c r="I261" s="15"/>
      <c r="J261" s="5"/>
      <c r="K261" s="5"/>
      <c r="N261" s="15"/>
      <c r="O261" s="15"/>
      <c r="P261" s="15"/>
      <c r="R261" s="15"/>
      <c r="S261" s="15"/>
      <c r="T261" s="15"/>
    </row>
    <row r="262" spans="1:20" s="1" customFormat="1" ht="12.75">
      <c r="A262" s="4"/>
      <c r="I262" s="15"/>
      <c r="J262" s="5"/>
      <c r="K262" s="5"/>
      <c r="N262" s="15"/>
      <c r="O262" s="15"/>
      <c r="P262" s="15"/>
      <c r="R262" s="15"/>
      <c r="S262" s="15"/>
      <c r="T262" s="15"/>
    </row>
    <row r="263" spans="1:20" s="1" customFormat="1" ht="12.75">
      <c r="A263" s="4"/>
      <c r="I263" s="15"/>
      <c r="J263" s="5"/>
      <c r="K263" s="5"/>
      <c r="N263" s="15"/>
      <c r="O263" s="15"/>
      <c r="P263" s="15"/>
      <c r="R263" s="15"/>
      <c r="S263" s="15"/>
      <c r="T263" s="15"/>
    </row>
    <row r="264" spans="1:20" s="1" customFormat="1" ht="12.75">
      <c r="A264" s="4"/>
      <c r="I264" s="15"/>
      <c r="J264" s="5"/>
      <c r="K264" s="5"/>
      <c r="N264" s="15"/>
      <c r="O264" s="15"/>
      <c r="P264" s="15"/>
      <c r="R264" s="15"/>
      <c r="S264" s="15"/>
      <c r="T264" s="15"/>
    </row>
    <row r="265" spans="1:20" s="1" customFormat="1" ht="12.75">
      <c r="A265" s="4"/>
      <c r="I265" s="15"/>
      <c r="J265" s="5"/>
      <c r="K265" s="5"/>
      <c r="N265" s="15"/>
      <c r="O265" s="15"/>
      <c r="P265" s="15"/>
      <c r="R265" s="15"/>
      <c r="S265" s="15"/>
      <c r="T265" s="15"/>
    </row>
    <row r="266" spans="1:20" s="1" customFormat="1" ht="12.75">
      <c r="A266" s="4"/>
      <c r="I266" s="15"/>
      <c r="J266" s="5"/>
      <c r="K266" s="5"/>
      <c r="N266" s="15"/>
      <c r="O266" s="15"/>
      <c r="P266" s="15"/>
      <c r="R266" s="15"/>
      <c r="S266" s="15"/>
      <c r="T266" s="15"/>
    </row>
    <row r="267" spans="1:20" s="1" customFormat="1" ht="12.75">
      <c r="A267" s="4"/>
      <c r="I267" s="15"/>
      <c r="J267" s="5"/>
      <c r="K267" s="5"/>
      <c r="N267" s="15"/>
      <c r="O267" s="15"/>
      <c r="P267" s="15"/>
      <c r="R267" s="15"/>
      <c r="S267" s="15"/>
      <c r="T267" s="15"/>
    </row>
    <row r="268" spans="1:20" s="1" customFormat="1" ht="12.75">
      <c r="A268" s="4"/>
      <c r="I268" s="15"/>
      <c r="J268" s="5"/>
      <c r="K268" s="5"/>
      <c r="N268" s="15"/>
      <c r="O268" s="15"/>
      <c r="P268" s="15"/>
      <c r="R268" s="15"/>
      <c r="S268" s="15"/>
      <c r="T268" s="15"/>
    </row>
    <row r="269" spans="1:20" s="1" customFormat="1" ht="12.75">
      <c r="A269" s="4"/>
      <c r="I269" s="15"/>
      <c r="J269" s="5"/>
      <c r="K269" s="5"/>
      <c r="N269" s="15"/>
      <c r="O269" s="15"/>
      <c r="P269" s="15"/>
      <c r="R269" s="15"/>
      <c r="S269" s="15"/>
      <c r="T269" s="15"/>
    </row>
    <row r="270" spans="1:20" s="1" customFormat="1" ht="12.75">
      <c r="A270" s="4"/>
      <c r="I270" s="15"/>
      <c r="J270" s="5"/>
      <c r="K270" s="5"/>
      <c r="N270" s="15"/>
      <c r="O270" s="15"/>
      <c r="P270" s="15"/>
      <c r="R270" s="15"/>
      <c r="S270" s="15"/>
      <c r="T270" s="15"/>
    </row>
    <row r="271" spans="1:20" s="1" customFormat="1" ht="12.75">
      <c r="A271" s="4"/>
      <c r="I271" s="15"/>
      <c r="J271" s="5"/>
      <c r="K271" s="5"/>
      <c r="N271" s="15"/>
      <c r="O271" s="15"/>
      <c r="P271" s="15"/>
      <c r="R271" s="15"/>
      <c r="S271" s="15"/>
      <c r="T271" s="15"/>
    </row>
    <row r="272" spans="1:20" s="1" customFormat="1" ht="12.75">
      <c r="A272" s="4"/>
      <c r="I272" s="15"/>
      <c r="J272" s="5"/>
      <c r="K272" s="5"/>
      <c r="N272" s="15"/>
      <c r="O272" s="15"/>
      <c r="P272" s="15"/>
      <c r="R272" s="15"/>
      <c r="S272" s="15"/>
      <c r="T272" s="15"/>
    </row>
    <row r="273" spans="1:20" s="1" customFormat="1" ht="12.75">
      <c r="A273" s="4"/>
      <c r="I273" s="15"/>
      <c r="J273" s="5"/>
      <c r="K273" s="5"/>
      <c r="N273" s="15"/>
      <c r="O273" s="15"/>
      <c r="P273" s="15"/>
      <c r="R273" s="15"/>
      <c r="S273" s="15"/>
      <c r="T273" s="15"/>
    </row>
    <row r="274" spans="1:20" s="1" customFormat="1" ht="12.75">
      <c r="A274" s="4"/>
      <c r="I274" s="15"/>
      <c r="J274" s="5"/>
      <c r="K274" s="5"/>
      <c r="N274" s="15"/>
      <c r="O274" s="15"/>
      <c r="P274" s="15"/>
      <c r="R274" s="15"/>
      <c r="S274" s="15"/>
      <c r="T274" s="15"/>
    </row>
    <row r="275" spans="1:20" s="1" customFormat="1" ht="12.75">
      <c r="A275" s="4"/>
      <c r="I275" s="15"/>
      <c r="J275" s="5"/>
      <c r="K275" s="5"/>
      <c r="N275" s="15"/>
      <c r="O275" s="15"/>
      <c r="P275" s="15"/>
      <c r="R275" s="15"/>
      <c r="S275" s="15"/>
      <c r="T275" s="15"/>
    </row>
    <row r="276" spans="1:20" s="1" customFormat="1" ht="12.75">
      <c r="A276" s="4"/>
      <c r="I276" s="15"/>
      <c r="J276" s="5"/>
      <c r="K276" s="5"/>
      <c r="N276" s="15"/>
      <c r="O276" s="15"/>
      <c r="P276" s="15"/>
      <c r="R276" s="15"/>
      <c r="S276" s="15"/>
      <c r="T276" s="15"/>
    </row>
    <row r="277" spans="1:20" s="1" customFormat="1" ht="12.75">
      <c r="A277" s="4"/>
      <c r="I277" s="15"/>
      <c r="J277" s="5"/>
      <c r="K277" s="5"/>
      <c r="N277" s="15"/>
      <c r="O277" s="15"/>
      <c r="P277" s="15"/>
      <c r="R277" s="15"/>
      <c r="S277" s="15"/>
      <c r="T277" s="15"/>
    </row>
    <row r="278" spans="1:20" s="1" customFormat="1" ht="12.75">
      <c r="A278" s="4"/>
      <c r="I278" s="15"/>
      <c r="J278" s="5"/>
      <c r="K278" s="5"/>
      <c r="N278" s="15"/>
      <c r="O278" s="15"/>
      <c r="P278" s="15"/>
      <c r="R278" s="15"/>
      <c r="S278" s="15"/>
      <c r="T278" s="15"/>
    </row>
    <row r="279" spans="1:20" s="1" customFormat="1" ht="12.75">
      <c r="A279" s="4"/>
      <c r="I279" s="15"/>
      <c r="J279" s="5"/>
      <c r="K279" s="5"/>
      <c r="N279" s="15"/>
      <c r="O279" s="15"/>
      <c r="P279" s="15"/>
      <c r="R279" s="15"/>
      <c r="S279" s="15"/>
      <c r="T279" s="15"/>
    </row>
    <row r="280" spans="1:20" s="1" customFormat="1" ht="12.75">
      <c r="A280" s="4"/>
      <c r="I280" s="15"/>
      <c r="J280" s="5"/>
      <c r="K280" s="5"/>
      <c r="N280" s="15"/>
      <c r="O280" s="15"/>
      <c r="P280" s="15"/>
      <c r="R280" s="15"/>
      <c r="S280" s="15"/>
      <c r="T280" s="15"/>
    </row>
    <row r="281" spans="1:20" s="1" customFormat="1" ht="12.75">
      <c r="A281" s="4"/>
      <c r="I281" s="15"/>
      <c r="J281" s="5"/>
      <c r="K281" s="5"/>
      <c r="N281" s="15"/>
      <c r="O281" s="15"/>
      <c r="P281" s="15"/>
      <c r="R281" s="15"/>
      <c r="S281" s="15"/>
      <c r="T281" s="15"/>
    </row>
    <row r="282" spans="1:20" s="1" customFormat="1" ht="12.75">
      <c r="A282" s="4"/>
      <c r="I282" s="15"/>
      <c r="J282" s="5"/>
      <c r="K282" s="5"/>
      <c r="N282" s="15"/>
      <c r="O282" s="15"/>
      <c r="P282" s="15"/>
      <c r="R282" s="15"/>
      <c r="S282" s="15"/>
      <c r="T282" s="15"/>
    </row>
    <row r="283" spans="1:20" s="1" customFormat="1" ht="12.75">
      <c r="A283" s="4"/>
      <c r="I283" s="15"/>
      <c r="J283" s="5"/>
      <c r="K283" s="5"/>
      <c r="N283" s="15"/>
      <c r="O283" s="15"/>
      <c r="P283" s="15"/>
      <c r="R283" s="15"/>
      <c r="S283" s="15"/>
      <c r="T283" s="15"/>
    </row>
    <row r="284" spans="1:20" s="1" customFormat="1" ht="12.75">
      <c r="A284" s="4"/>
      <c r="I284" s="15"/>
      <c r="J284" s="5"/>
      <c r="K284" s="5"/>
      <c r="N284" s="15"/>
      <c r="O284" s="15"/>
      <c r="P284" s="15"/>
      <c r="R284" s="15"/>
      <c r="S284" s="15"/>
      <c r="T284" s="15"/>
    </row>
    <row r="285" spans="1:20" s="1" customFormat="1" ht="12.75">
      <c r="A285" s="4"/>
      <c r="I285" s="15"/>
      <c r="J285" s="5"/>
      <c r="K285" s="5"/>
      <c r="N285" s="15"/>
      <c r="O285" s="15"/>
      <c r="P285" s="15"/>
      <c r="R285" s="15"/>
      <c r="S285" s="15"/>
      <c r="T285" s="15"/>
    </row>
    <row r="286" spans="1:20" s="1" customFormat="1" ht="12.75">
      <c r="A286" s="4"/>
      <c r="I286" s="15"/>
      <c r="J286" s="5"/>
      <c r="K286" s="5"/>
      <c r="N286" s="15"/>
      <c r="O286" s="15"/>
      <c r="P286" s="15"/>
      <c r="R286" s="15"/>
      <c r="S286" s="15"/>
      <c r="T286" s="15"/>
    </row>
    <row r="287" spans="1:20" s="1" customFormat="1" ht="12.75">
      <c r="A287" s="4"/>
      <c r="I287" s="15"/>
      <c r="J287" s="5"/>
      <c r="K287" s="5"/>
      <c r="N287" s="15"/>
      <c r="O287" s="15"/>
      <c r="P287" s="15"/>
      <c r="R287" s="15"/>
      <c r="S287" s="15"/>
      <c r="T287" s="15"/>
    </row>
    <row r="288" spans="1:20" s="1" customFormat="1" ht="12.75">
      <c r="A288" s="4"/>
      <c r="I288" s="15"/>
      <c r="J288" s="5"/>
      <c r="K288" s="5"/>
      <c r="N288" s="15"/>
      <c r="O288" s="15"/>
      <c r="P288" s="15"/>
      <c r="R288" s="15"/>
      <c r="S288" s="15"/>
      <c r="T288" s="15"/>
    </row>
    <row r="289" spans="1:20" s="1" customFormat="1" ht="12.75">
      <c r="A289" s="4"/>
      <c r="I289" s="15"/>
      <c r="J289" s="5"/>
      <c r="K289" s="5"/>
      <c r="N289" s="15"/>
      <c r="O289" s="15"/>
      <c r="P289" s="15"/>
      <c r="R289" s="15"/>
      <c r="S289" s="15"/>
      <c r="T289" s="15"/>
    </row>
    <row r="290" spans="1:20" s="1" customFormat="1" ht="12.75">
      <c r="A290" s="4"/>
      <c r="I290" s="15"/>
      <c r="J290" s="5"/>
      <c r="K290" s="5"/>
      <c r="N290" s="15"/>
      <c r="O290" s="15"/>
      <c r="P290" s="15"/>
      <c r="R290" s="15"/>
      <c r="S290" s="15"/>
      <c r="T290" s="15"/>
    </row>
    <row r="291" spans="1:20" s="1" customFormat="1" ht="12.75">
      <c r="A291" s="4"/>
      <c r="I291" s="15"/>
      <c r="J291" s="5"/>
      <c r="K291" s="5"/>
      <c r="N291" s="15"/>
      <c r="O291" s="15"/>
      <c r="P291" s="15"/>
      <c r="R291" s="15"/>
      <c r="S291" s="15"/>
      <c r="T291" s="15"/>
    </row>
    <row r="292" spans="1:20" s="1" customFormat="1" ht="12.75">
      <c r="A292" s="4"/>
      <c r="I292" s="15"/>
      <c r="J292" s="5"/>
      <c r="K292" s="5"/>
      <c r="N292" s="15"/>
      <c r="O292" s="15"/>
      <c r="P292" s="15"/>
      <c r="R292" s="15"/>
      <c r="S292" s="15"/>
      <c r="T292" s="15"/>
    </row>
    <row r="293" spans="1:20" s="1" customFormat="1" ht="12.75">
      <c r="A293" s="4"/>
      <c r="I293" s="15"/>
      <c r="J293" s="5"/>
      <c r="K293" s="5"/>
      <c r="N293" s="15"/>
      <c r="O293" s="15"/>
      <c r="P293" s="15"/>
      <c r="R293" s="15"/>
      <c r="S293" s="15"/>
      <c r="T293" s="15"/>
    </row>
    <row r="294" spans="1:20" s="1" customFormat="1" ht="12.75">
      <c r="A294" s="4"/>
      <c r="I294" s="15"/>
      <c r="J294" s="5"/>
      <c r="K294" s="5"/>
      <c r="N294" s="15"/>
      <c r="O294" s="15"/>
      <c r="P294" s="15"/>
      <c r="R294" s="15"/>
      <c r="S294" s="15"/>
      <c r="T294" s="15"/>
    </row>
    <row r="295" spans="1:20" s="1" customFormat="1" ht="12.75">
      <c r="A295" s="4"/>
      <c r="I295" s="15"/>
      <c r="J295" s="5"/>
      <c r="K295" s="5"/>
      <c r="N295" s="15"/>
      <c r="O295" s="15"/>
      <c r="P295" s="15"/>
      <c r="R295" s="15"/>
      <c r="S295" s="15"/>
      <c r="T295" s="15"/>
    </row>
    <row r="296" spans="1:20" s="1" customFormat="1" ht="12.75">
      <c r="A296" s="4"/>
      <c r="I296" s="15"/>
      <c r="J296" s="5"/>
      <c r="K296" s="5"/>
      <c r="N296" s="15"/>
      <c r="O296" s="15"/>
      <c r="P296" s="15"/>
      <c r="R296" s="15"/>
      <c r="S296" s="15"/>
      <c r="T296" s="15"/>
    </row>
    <row r="297" spans="1:20" s="1" customFormat="1" ht="12.75">
      <c r="A297" s="4"/>
      <c r="I297" s="15"/>
      <c r="J297" s="5"/>
      <c r="K297" s="5"/>
      <c r="N297" s="15"/>
      <c r="O297" s="15"/>
      <c r="P297" s="15"/>
      <c r="R297" s="15"/>
      <c r="S297" s="15"/>
      <c r="T297" s="15"/>
    </row>
    <row r="298" spans="1:20" s="1" customFormat="1" ht="12.75">
      <c r="A298" s="4"/>
      <c r="I298" s="15"/>
      <c r="J298" s="5"/>
      <c r="K298" s="5"/>
      <c r="N298" s="15"/>
      <c r="O298" s="15"/>
      <c r="P298" s="15"/>
      <c r="R298" s="15"/>
      <c r="S298" s="15"/>
      <c r="T298" s="15"/>
    </row>
    <row r="299" spans="1:20" s="1" customFormat="1" ht="12.75">
      <c r="A299" s="4"/>
      <c r="I299" s="15"/>
      <c r="J299" s="5"/>
      <c r="K299" s="5"/>
      <c r="N299" s="15"/>
      <c r="O299" s="15"/>
      <c r="P299" s="15"/>
      <c r="R299" s="15"/>
      <c r="S299" s="15"/>
      <c r="T299" s="15"/>
    </row>
    <row r="300" spans="1:20" s="1" customFormat="1" ht="12.75">
      <c r="A300" s="4"/>
      <c r="I300" s="15"/>
      <c r="J300" s="5"/>
      <c r="K300" s="5"/>
      <c r="N300" s="15"/>
      <c r="O300" s="15"/>
      <c r="P300" s="15"/>
      <c r="R300" s="15"/>
      <c r="S300" s="15"/>
      <c r="T300" s="15"/>
    </row>
    <row r="301" spans="1:20" s="1" customFormat="1" ht="12.75">
      <c r="A301" s="4"/>
      <c r="I301" s="15"/>
      <c r="J301" s="5"/>
      <c r="K301" s="5"/>
      <c r="N301" s="15"/>
      <c r="O301" s="15"/>
      <c r="P301" s="15"/>
      <c r="R301" s="15"/>
      <c r="S301" s="15"/>
      <c r="T301" s="15"/>
    </row>
    <row r="302" spans="1:20" s="1" customFormat="1" ht="12.75">
      <c r="A302" s="4"/>
      <c r="I302" s="15"/>
      <c r="J302" s="5"/>
      <c r="K302" s="5"/>
      <c r="N302" s="15"/>
      <c r="O302" s="15"/>
      <c r="P302" s="15"/>
      <c r="R302" s="15"/>
      <c r="S302" s="15"/>
      <c r="T302" s="15"/>
    </row>
    <row r="303" spans="1:20" s="1" customFormat="1" ht="12.75">
      <c r="A303" s="4"/>
      <c r="I303" s="15"/>
      <c r="J303" s="5"/>
      <c r="K303" s="5"/>
      <c r="N303" s="15"/>
      <c r="O303" s="15"/>
      <c r="P303" s="15"/>
      <c r="R303" s="15"/>
      <c r="S303" s="15"/>
      <c r="T303" s="15"/>
    </row>
    <row r="304" spans="1:20" s="1" customFormat="1" ht="12.75">
      <c r="A304" s="4"/>
      <c r="I304" s="15"/>
      <c r="J304" s="5"/>
      <c r="K304" s="5"/>
      <c r="N304" s="15"/>
      <c r="O304" s="15"/>
      <c r="P304" s="15"/>
      <c r="R304" s="15"/>
      <c r="S304" s="15"/>
      <c r="T304" s="15"/>
    </row>
    <row r="305" spans="1:20" s="1" customFormat="1" ht="12.75">
      <c r="A305" s="4"/>
      <c r="I305" s="15"/>
      <c r="J305" s="5"/>
      <c r="K305" s="5"/>
      <c r="N305" s="15"/>
      <c r="O305" s="15"/>
      <c r="P305" s="15"/>
      <c r="R305" s="15"/>
      <c r="S305" s="15"/>
      <c r="T305" s="15"/>
    </row>
    <row r="306" spans="1:20" s="1" customFormat="1" ht="12.75">
      <c r="A306" s="4"/>
      <c r="I306" s="15"/>
      <c r="J306" s="5"/>
      <c r="K306" s="5"/>
      <c r="N306" s="15"/>
      <c r="O306" s="15"/>
      <c r="P306" s="15"/>
      <c r="R306" s="15"/>
      <c r="S306" s="15"/>
      <c r="T306" s="15"/>
    </row>
    <row r="307" spans="1:20" s="1" customFormat="1" ht="12.75">
      <c r="A307" s="4"/>
      <c r="I307" s="15"/>
      <c r="J307" s="5"/>
      <c r="K307" s="5"/>
      <c r="N307" s="15"/>
      <c r="O307" s="15"/>
      <c r="P307" s="15"/>
      <c r="R307" s="15"/>
      <c r="S307" s="15"/>
      <c r="T307" s="15"/>
    </row>
    <row r="308" spans="1:20" s="1" customFormat="1" ht="12.75">
      <c r="A308" s="4"/>
      <c r="I308" s="15"/>
      <c r="J308" s="5"/>
      <c r="K308" s="5"/>
      <c r="N308" s="15"/>
      <c r="O308" s="15"/>
      <c r="P308" s="15"/>
      <c r="R308" s="15"/>
      <c r="S308" s="15"/>
      <c r="T308" s="15"/>
    </row>
    <row r="309" spans="1:20" s="1" customFormat="1" ht="12.75">
      <c r="A309" s="4"/>
      <c r="I309" s="15"/>
      <c r="J309" s="5"/>
      <c r="K309" s="5"/>
      <c r="N309" s="15"/>
      <c r="O309" s="15"/>
      <c r="P309" s="15"/>
      <c r="R309" s="15"/>
      <c r="S309" s="15"/>
      <c r="T309" s="15"/>
    </row>
    <row r="310" spans="1:20" s="1" customFormat="1" ht="12.75">
      <c r="A310" s="4"/>
      <c r="I310" s="15"/>
      <c r="J310" s="5"/>
      <c r="K310" s="5"/>
      <c r="N310" s="15"/>
      <c r="O310" s="15"/>
      <c r="P310" s="15"/>
      <c r="R310" s="15"/>
      <c r="S310" s="15"/>
      <c r="T310" s="15"/>
    </row>
    <row r="311" spans="1:20" s="1" customFormat="1" ht="12.75">
      <c r="A311" s="4"/>
      <c r="I311" s="15"/>
      <c r="J311" s="5"/>
      <c r="K311" s="5"/>
      <c r="N311" s="15"/>
      <c r="O311" s="15"/>
      <c r="P311" s="15"/>
      <c r="R311" s="15"/>
      <c r="S311" s="15"/>
      <c r="T311" s="15"/>
    </row>
    <row r="312" spans="1:20" s="1" customFormat="1" ht="12.75">
      <c r="A312" s="4"/>
      <c r="I312" s="15"/>
      <c r="J312" s="5"/>
      <c r="K312" s="5"/>
      <c r="N312" s="15"/>
      <c r="O312" s="15"/>
      <c r="P312" s="15"/>
      <c r="R312" s="15"/>
      <c r="S312" s="15"/>
      <c r="T312" s="15"/>
    </row>
    <row r="313" spans="1:20" s="1" customFormat="1" ht="12.75">
      <c r="A313" s="4"/>
      <c r="I313" s="15"/>
      <c r="J313" s="5"/>
      <c r="K313" s="5"/>
      <c r="N313" s="15"/>
      <c r="O313" s="15"/>
      <c r="P313" s="15"/>
      <c r="R313" s="15"/>
      <c r="S313" s="15"/>
      <c r="T313" s="15"/>
    </row>
    <row r="314" spans="1:20" s="1" customFormat="1" ht="12.75">
      <c r="A314" s="4"/>
      <c r="I314" s="15"/>
      <c r="J314" s="5"/>
      <c r="K314" s="5"/>
      <c r="N314" s="15"/>
      <c r="O314" s="15"/>
      <c r="P314" s="15"/>
      <c r="R314" s="15"/>
      <c r="S314" s="15"/>
      <c r="T314" s="15"/>
    </row>
    <row r="315" spans="1:20" s="1" customFormat="1" ht="12.75">
      <c r="A315" s="4"/>
      <c r="I315" s="15"/>
      <c r="J315" s="5"/>
      <c r="K315" s="5"/>
      <c r="N315" s="15"/>
      <c r="O315" s="15"/>
      <c r="P315" s="15"/>
      <c r="R315" s="15"/>
      <c r="S315" s="15"/>
      <c r="T315" s="15"/>
    </row>
    <row r="316" spans="1:20" s="1" customFormat="1" ht="12.75">
      <c r="A316" s="4"/>
      <c r="I316" s="15"/>
      <c r="J316" s="5"/>
      <c r="K316" s="5"/>
      <c r="N316" s="15"/>
      <c r="O316" s="15"/>
      <c r="P316" s="15"/>
      <c r="R316" s="15"/>
      <c r="S316" s="15"/>
      <c r="T316" s="15"/>
    </row>
    <row r="317" spans="1:20" s="1" customFormat="1" ht="12.75">
      <c r="A317" s="4"/>
      <c r="I317" s="15"/>
      <c r="J317" s="5"/>
      <c r="K317" s="5"/>
      <c r="N317" s="15"/>
      <c r="O317" s="15"/>
      <c r="P317" s="15"/>
      <c r="R317" s="15"/>
      <c r="S317" s="15"/>
      <c r="T317" s="15"/>
    </row>
    <row r="318" spans="1:20" s="1" customFormat="1" ht="12.75">
      <c r="A318" s="4"/>
      <c r="I318" s="15"/>
      <c r="J318" s="5"/>
      <c r="K318" s="5"/>
      <c r="N318" s="15"/>
      <c r="O318" s="15"/>
      <c r="P318" s="15"/>
      <c r="R318" s="15"/>
      <c r="S318" s="15"/>
      <c r="T318" s="15"/>
    </row>
    <row r="319" spans="1:20" s="1" customFormat="1" ht="12.75">
      <c r="A319" s="4"/>
      <c r="I319" s="15"/>
      <c r="J319" s="5"/>
      <c r="K319" s="5"/>
      <c r="N319" s="15"/>
      <c r="O319" s="15"/>
      <c r="P319" s="15"/>
      <c r="R319" s="15"/>
      <c r="S319" s="15"/>
      <c r="T319" s="15"/>
    </row>
    <row r="320" spans="1:20" s="1" customFormat="1" ht="12.75">
      <c r="A320" s="4"/>
      <c r="I320" s="15"/>
      <c r="J320" s="5"/>
      <c r="K320" s="5"/>
      <c r="N320" s="15"/>
      <c r="O320" s="15"/>
      <c r="P320" s="15"/>
      <c r="R320" s="15"/>
      <c r="S320" s="15"/>
      <c r="T320" s="15"/>
    </row>
    <row r="321" spans="1:20" s="1" customFormat="1" ht="12.75">
      <c r="A321" s="4"/>
      <c r="I321" s="15"/>
      <c r="J321" s="5"/>
      <c r="K321" s="5"/>
      <c r="N321" s="15"/>
      <c r="O321" s="15"/>
      <c r="P321" s="15"/>
      <c r="R321" s="15"/>
      <c r="S321" s="15"/>
      <c r="T321" s="15"/>
    </row>
    <row r="322" spans="1:20" s="1" customFormat="1" ht="12.75">
      <c r="A322" s="4"/>
      <c r="I322" s="15"/>
      <c r="J322" s="5"/>
      <c r="K322" s="5"/>
      <c r="N322" s="15"/>
      <c r="O322" s="15"/>
      <c r="P322" s="15"/>
      <c r="R322" s="15"/>
      <c r="S322" s="15"/>
      <c r="T322" s="15"/>
    </row>
    <row r="323" spans="1:20" s="1" customFormat="1" ht="12.75">
      <c r="A323" s="4"/>
      <c r="I323" s="15"/>
      <c r="J323" s="5"/>
      <c r="K323" s="5"/>
      <c r="N323" s="15"/>
      <c r="O323" s="15"/>
      <c r="P323" s="15"/>
      <c r="R323" s="15"/>
      <c r="S323" s="15"/>
      <c r="T323" s="15"/>
    </row>
    <row r="324" spans="1:20" s="1" customFormat="1" ht="12.75">
      <c r="A324" s="4"/>
      <c r="I324" s="15"/>
      <c r="J324" s="5"/>
      <c r="K324" s="5"/>
      <c r="N324" s="15"/>
      <c r="O324" s="15"/>
      <c r="P324" s="15"/>
      <c r="R324" s="15"/>
      <c r="S324" s="15"/>
      <c r="T324" s="15"/>
    </row>
    <row r="325" spans="1:20" s="1" customFormat="1" ht="12.75">
      <c r="A325" s="4"/>
      <c r="I325" s="15"/>
      <c r="J325" s="5"/>
      <c r="K325" s="5"/>
      <c r="N325" s="15"/>
      <c r="O325" s="15"/>
      <c r="P325" s="15"/>
      <c r="R325" s="15"/>
      <c r="S325" s="15"/>
      <c r="T325" s="15"/>
    </row>
    <row r="326" spans="1:20" s="1" customFormat="1" ht="12.75">
      <c r="A326" s="4"/>
      <c r="I326" s="15"/>
      <c r="J326" s="5"/>
      <c r="K326" s="5"/>
      <c r="N326" s="15"/>
      <c r="O326" s="15"/>
      <c r="P326" s="15"/>
      <c r="R326" s="15"/>
      <c r="S326" s="15"/>
      <c r="T326" s="15"/>
    </row>
    <row r="327" spans="1:20" s="1" customFormat="1" ht="12.75">
      <c r="A327" s="4"/>
      <c r="I327" s="15"/>
      <c r="J327" s="5"/>
      <c r="K327" s="5"/>
      <c r="N327" s="15"/>
      <c r="O327" s="15"/>
      <c r="P327" s="15"/>
      <c r="R327" s="15"/>
      <c r="S327" s="15"/>
      <c r="T327" s="15"/>
    </row>
    <row r="328" spans="1:20" s="1" customFormat="1" ht="12.75">
      <c r="A328" s="4"/>
      <c r="I328" s="15"/>
      <c r="J328" s="5"/>
      <c r="K328" s="5"/>
      <c r="N328" s="15"/>
      <c r="O328" s="15"/>
      <c r="P328" s="15"/>
      <c r="R328" s="15"/>
      <c r="S328" s="15"/>
      <c r="T328" s="15"/>
    </row>
    <row r="329" spans="1:20" s="1" customFormat="1" ht="12.75">
      <c r="A329" s="4"/>
      <c r="I329" s="15"/>
      <c r="J329" s="5"/>
      <c r="K329" s="5"/>
      <c r="N329" s="15"/>
      <c r="O329" s="15"/>
      <c r="P329" s="15"/>
      <c r="R329" s="15"/>
      <c r="S329" s="15"/>
      <c r="T329" s="15"/>
    </row>
    <row r="330" spans="1:20" s="1" customFormat="1" ht="12.75">
      <c r="A330" s="4"/>
      <c r="I330" s="15"/>
      <c r="J330" s="5"/>
      <c r="K330" s="5"/>
      <c r="N330" s="15"/>
      <c r="O330" s="15"/>
      <c r="P330" s="15"/>
      <c r="R330" s="15"/>
      <c r="S330" s="15"/>
      <c r="T330" s="15"/>
    </row>
    <row r="331" spans="1:20" s="1" customFormat="1" ht="12.75">
      <c r="A331" s="4"/>
      <c r="I331" s="15"/>
      <c r="J331" s="5"/>
      <c r="K331" s="5"/>
      <c r="N331" s="15"/>
      <c r="O331" s="15"/>
      <c r="P331" s="15"/>
      <c r="R331" s="15"/>
      <c r="S331" s="15"/>
      <c r="T331" s="15"/>
    </row>
    <row r="332" spans="1:20" s="1" customFormat="1" ht="12.75">
      <c r="A332" s="4"/>
      <c r="I332" s="15"/>
      <c r="J332" s="5"/>
      <c r="K332" s="5"/>
      <c r="N332" s="15"/>
      <c r="O332" s="15"/>
      <c r="P332" s="15"/>
      <c r="R332" s="15"/>
      <c r="S332" s="15"/>
      <c r="T332" s="15"/>
    </row>
    <row r="333" spans="1:20" s="1" customFormat="1" ht="12.75">
      <c r="A333" s="4"/>
      <c r="I333" s="15"/>
      <c r="J333" s="5"/>
      <c r="K333" s="5"/>
      <c r="N333" s="15"/>
      <c r="O333" s="15"/>
      <c r="P333" s="15"/>
      <c r="R333" s="15"/>
      <c r="S333" s="15"/>
      <c r="T333" s="15"/>
    </row>
    <row r="334" spans="1:20" s="1" customFormat="1" ht="12.75">
      <c r="A334" s="4"/>
      <c r="I334" s="15"/>
      <c r="J334" s="5"/>
      <c r="K334" s="5"/>
      <c r="N334" s="15"/>
      <c r="O334" s="15"/>
      <c r="P334" s="15"/>
      <c r="R334" s="15"/>
      <c r="S334" s="15"/>
      <c r="T334" s="15"/>
    </row>
    <row r="335" spans="1:20" s="1" customFormat="1" ht="12.75">
      <c r="A335" s="4"/>
      <c r="I335" s="15"/>
      <c r="J335" s="5"/>
      <c r="K335" s="5"/>
      <c r="N335" s="15"/>
      <c r="O335" s="15"/>
      <c r="P335" s="15"/>
      <c r="R335" s="15"/>
      <c r="S335" s="15"/>
      <c r="T335" s="15"/>
    </row>
    <row r="336" spans="1:20" s="1" customFormat="1" ht="12.75">
      <c r="A336" s="4"/>
      <c r="I336" s="15"/>
      <c r="J336" s="5"/>
      <c r="K336" s="5"/>
      <c r="N336" s="15"/>
      <c r="O336" s="15"/>
      <c r="P336" s="15"/>
      <c r="R336" s="15"/>
      <c r="S336" s="15"/>
      <c r="T336" s="15"/>
    </row>
    <row r="337" spans="1:20" s="1" customFormat="1" ht="12.75">
      <c r="A337" s="4"/>
      <c r="I337" s="15"/>
      <c r="J337" s="5"/>
      <c r="K337" s="5"/>
      <c r="N337" s="15"/>
      <c r="O337" s="15"/>
      <c r="P337" s="15"/>
      <c r="R337" s="15"/>
      <c r="S337" s="15"/>
      <c r="T337" s="15"/>
    </row>
    <row r="338" spans="1:20" s="1" customFormat="1" ht="12.75">
      <c r="A338" s="4"/>
      <c r="I338" s="15"/>
      <c r="J338" s="5"/>
      <c r="K338" s="5"/>
      <c r="N338" s="15"/>
      <c r="O338" s="15"/>
      <c r="P338" s="15"/>
      <c r="R338" s="15"/>
      <c r="S338" s="15"/>
      <c r="T338" s="15"/>
    </row>
    <row r="339" spans="1:20" s="1" customFormat="1" ht="12.75">
      <c r="A339" s="4"/>
      <c r="I339" s="15"/>
      <c r="J339" s="5"/>
      <c r="K339" s="5"/>
      <c r="N339" s="15"/>
      <c r="O339" s="15"/>
      <c r="P339" s="15"/>
      <c r="R339" s="15"/>
      <c r="S339" s="15"/>
      <c r="T339" s="15"/>
    </row>
    <row r="340" spans="1:20" s="1" customFormat="1" ht="12.75">
      <c r="A340" s="4"/>
      <c r="I340" s="15"/>
      <c r="J340" s="5"/>
      <c r="K340" s="5"/>
      <c r="N340" s="15"/>
      <c r="O340" s="15"/>
      <c r="P340" s="15"/>
      <c r="R340" s="15"/>
      <c r="S340" s="15"/>
      <c r="T340" s="15"/>
    </row>
    <row r="341" spans="1:20" s="1" customFormat="1" ht="12.75">
      <c r="A341" s="4"/>
      <c r="I341" s="15"/>
      <c r="J341" s="5"/>
      <c r="K341" s="5"/>
      <c r="N341" s="15"/>
      <c r="O341" s="15"/>
      <c r="P341" s="15"/>
      <c r="R341" s="15"/>
      <c r="S341" s="15"/>
      <c r="T341" s="15"/>
    </row>
    <row r="342" spans="1:20" s="1" customFormat="1" ht="12.75">
      <c r="A342" s="4"/>
      <c r="I342" s="15"/>
      <c r="J342" s="5"/>
      <c r="K342" s="5"/>
      <c r="N342" s="15"/>
      <c r="O342" s="15"/>
      <c r="P342" s="15"/>
      <c r="R342" s="15"/>
      <c r="S342" s="15"/>
      <c r="T342" s="15"/>
    </row>
    <row r="343" spans="1:20" s="1" customFormat="1" ht="12.75">
      <c r="A343" s="4"/>
      <c r="I343" s="15"/>
      <c r="J343" s="5"/>
      <c r="K343" s="5"/>
      <c r="N343" s="15"/>
      <c r="O343" s="15"/>
      <c r="P343" s="15"/>
      <c r="R343" s="15"/>
      <c r="S343" s="15"/>
      <c r="T343" s="15"/>
    </row>
    <row r="344" spans="1:20" s="1" customFormat="1" ht="12.75">
      <c r="A344" s="4"/>
      <c r="I344" s="15"/>
      <c r="J344" s="5"/>
      <c r="K344" s="5"/>
      <c r="N344" s="15"/>
      <c r="O344" s="15"/>
      <c r="P344" s="15"/>
      <c r="R344" s="15"/>
      <c r="S344" s="15"/>
      <c r="T344" s="15"/>
    </row>
    <row r="345" spans="1:20" s="1" customFormat="1" ht="12.75">
      <c r="A345" s="4"/>
      <c r="I345" s="15"/>
      <c r="J345" s="5"/>
      <c r="K345" s="5"/>
      <c r="N345" s="15"/>
      <c r="O345" s="15"/>
      <c r="P345" s="15"/>
      <c r="R345" s="15"/>
      <c r="S345" s="15"/>
      <c r="T345" s="15"/>
    </row>
    <row r="346" spans="1:20" s="1" customFormat="1" ht="12.75">
      <c r="A346" s="4"/>
      <c r="I346" s="15"/>
      <c r="J346" s="5"/>
      <c r="K346" s="5"/>
      <c r="N346" s="15"/>
      <c r="O346" s="15"/>
      <c r="P346" s="15"/>
      <c r="R346" s="15"/>
      <c r="S346" s="15"/>
      <c r="T346" s="15"/>
    </row>
    <row r="347" spans="1:20" s="1" customFormat="1" ht="12.75">
      <c r="A347" s="4"/>
      <c r="I347" s="15"/>
      <c r="J347" s="5"/>
      <c r="K347" s="5"/>
      <c r="N347" s="15"/>
      <c r="O347" s="15"/>
      <c r="P347" s="15"/>
      <c r="R347" s="15"/>
      <c r="S347" s="15"/>
      <c r="T347" s="15"/>
    </row>
    <row r="348" spans="1:20" s="1" customFormat="1" ht="12.75">
      <c r="A348" s="4"/>
      <c r="I348" s="15"/>
      <c r="J348" s="5"/>
      <c r="K348" s="5"/>
      <c r="N348" s="15"/>
      <c r="O348" s="15"/>
      <c r="P348" s="15"/>
      <c r="R348" s="15"/>
      <c r="S348" s="15"/>
      <c r="T348" s="15"/>
    </row>
    <row r="349" spans="1:20" s="1" customFormat="1" ht="12.75">
      <c r="A349" s="4"/>
      <c r="I349" s="15"/>
      <c r="J349" s="5"/>
      <c r="K349" s="5"/>
      <c r="N349" s="15"/>
      <c r="O349" s="15"/>
      <c r="P349" s="15"/>
      <c r="R349" s="15"/>
      <c r="S349" s="15"/>
      <c r="T349" s="15"/>
    </row>
    <row r="350" spans="1:20" s="1" customFormat="1" ht="12.75">
      <c r="A350" s="4"/>
      <c r="I350" s="15"/>
      <c r="J350" s="5"/>
      <c r="K350" s="5"/>
      <c r="N350" s="15"/>
      <c r="O350" s="15"/>
      <c r="P350" s="15"/>
      <c r="R350" s="15"/>
      <c r="S350" s="15"/>
      <c r="T350" s="15"/>
    </row>
    <row r="351" spans="1:20" s="1" customFormat="1" ht="12.75">
      <c r="A351" s="4"/>
      <c r="I351" s="15"/>
      <c r="J351" s="5"/>
      <c r="K351" s="5"/>
      <c r="N351" s="15"/>
      <c r="O351" s="15"/>
      <c r="P351" s="15"/>
      <c r="R351" s="15"/>
      <c r="S351" s="15"/>
      <c r="T351" s="15"/>
    </row>
    <row r="352" spans="1:20" s="1" customFormat="1" ht="12.75">
      <c r="A352" s="4"/>
      <c r="I352" s="15"/>
      <c r="J352" s="5"/>
      <c r="K352" s="5"/>
      <c r="N352" s="15"/>
      <c r="O352" s="15"/>
      <c r="P352" s="15"/>
      <c r="R352" s="15"/>
      <c r="S352" s="15"/>
      <c r="T352" s="15"/>
    </row>
    <row r="353" spans="1:20" s="1" customFormat="1" ht="12.75">
      <c r="A353" s="4"/>
      <c r="I353" s="15"/>
      <c r="J353" s="5"/>
      <c r="K353" s="5"/>
      <c r="N353" s="15"/>
      <c r="O353" s="15"/>
      <c r="P353" s="15"/>
      <c r="R353" s="15"/>
      <c r="S353" s="15"/>
      <c r="T353" s="15"/>
    </row>
    <row r="354" spans="1:20" s="1" customFormat="1" ht="12.75">
      <c r="A354" s="4"/>
      <c r="I354" s="15"/>
      <c r="J354" s="5"/>
      <c r="K354" s="5"/>
      <c r="N354" s="15"/>
      <c r="O354" s="15"/>
      <c r="P354" s="15"/>
      <c r="R354" s="15"/>
      <c r="S354" s="15"/>
      <c r="T354" s="15"/>
    </row>
    <row r="355" spans="1:20" s="1" customFormat="1" ht="12.75">
      <c r="A355" s="4"/>
      <c r="I355" s="15"/>
      <c r="J355" s="5"/>
      <c r="K355" s="5"/>
      <c r="N355" s="15"/>
      <c r="O355" s="15"/>
      <c r="P355" s="15"/>
      <c r="R355" s="15"/>
      <c r="S355" s="15"/>
      <c r="T355" s="15"/>
    </row>
    <row r="356" spans="1:20" s="1" customFormat="1" ht="12.75">
      <c r="A356" s="4"/>
      <c r="I356" s="15"/>
      <c r="J356" s="5"/>
      <c r="K356" s="5"/>
      <c r="N356" s="15"/>
      <c r="O356" s="15"/>
      <c r="P356" s="15"/>
      <c r="R356" s="15"/>
      <c r="S356" s="15"/>
      <c r="T356" s="15"/>
    </row>
    <row r="357" spans="1:20" s="1" customFormat="1" ht="12.75">
      <c r="A357" s="4"/>
      <c r="I357" s="15"/>
      <c r="J357" s="5"/>
      <c r="K357" s="5"/>
      <c r="N357" s="15"/>
      <c r="O357" s="15"/>
      <c r="P357" s="15"/>
      <c r="R357" s="15"/>
      <c r="S357" s="15"/>
      <c r="T357" s="15"/>
    </row>
    <row r="358" spans="1:20" s="1" customFormat="1" ht="12.75">
      <c r="A358" s="4"/>
      <c r="I358" s="15"/>
      <c r="J358" s="5"/>
      <c r="K358" s="5"/>
      <c r="N358" s="15"/>
      <c r="O358" s="15"/>
      <c r="P358" s="15"/>
      <c r="R358" s="15"/>
      <c r="S358" s="15"/>
      <c r="T358" s="15"/>
    </row>
    <row r="359" spans="1:20" s="1" customFormat="1" ht="12.75">
      <c r="A359" s="4"/>
      <c r="I359" s="15"/>
      <c r="J359" s="5"/>
      <c r="K359" s="5"/>
      <c r="N359" s="15"/>
      <c r="O359" s="15"/>
      <c r="P359" s="15"/>
      <c r="R359" s="15"/>
      <c r="S359" s="15"/>
      <c r="T359" s="15"/>
    </row>
    <row r="360" spans="1:20" s="1" customFormat="1" ht="12.75">
      <c r="A360" s="4"/>
      <c r="I360" s="15"/>
      <c r="J360" s="5"/>
      <c r="K360" s="5"/>
      <c r="N360" s="15"/>
      <c r="O360" s="15"/>
      <c r="P360" s="15"/>
      <c r="R360" s="15"/>
      <c r="S360" s="15"/>
      <c r="T360" s="15"/>
    </row>
    <row r="361" spans="1:20" s="1" customFormat="1" ht="12.75">
      <c r="A361" s="4"/>
      <c r="I361" s="15"/>
      <c r="J361" s="5"/>
      <c r="K361" s="5"/>
      <c r="N361" s="15"/>
      <c r="O361" s="15"/>
      <c r="P361" s="15"/>
      <c r="R361" s="15"/>
      <c r="S361" s="15"/>
      <c r="T361" s="15"/>
    </row>
    <row r="362" spans="1:20" s="1" customFormat="1" ht="12.75">
      <c r="A362" s="4"/>
      <c r="I362" s="15"/>
      <c r="J362" s="5"/>
      <c r="K362" s="5"/>
      <c r="N362" s="15"/>
      <c r="O362" s="15"/>
      <c r="P362" s="15"/>
      <c r="R362" s="15"/>
      <c r="S362" s="15"/>
      <c r="T362" s="15"/>
    </row>
    <row r="363" spans="1:20" s="1" customFormat="1" ht="12.75">
      <c r="A363" s="4"/>
      <c r="I363" s="15"/>
      <c r="J363" s="5"/>
      <c r="K363" s="5"/>
      <c r="N363" s="15"/>
      <c r="O363" s="15"/>
      <c r="P363" s="15"/>
      <c r="R363" s="15"/>
      <c r="S363" s="15"/>
      <c r="T363" s="15"/>
    </row>
    <row r="364" spans="1:20" s="1" customFormat="1" ht="12.75">
      <c r="A364" s="4"/>
      <c r="I364" s="15"/>
      <c r="J364" s="5"/>
      <c r="K364" s="5"/>
      <c r="N364" s="15"/>
      <c r="O364" s="15"/>
      <c r="P364" s="15"/>
      <c r="R364" s="15"/>
      <c r="S364" s="15"/>
      <c r="T364" s="15"/>
    </row>
    <row r="365" spans="1:20" s="1" customFormat="1" ht="12.75">
      <c r="A365" s="4"/>
      <c r="I365" s="15"/>
      <c r="J365" s="5"/>
      <c r="K365" s="5"/>
      <c r="N365" s="15"/>
      <c r="O365" s="15"/>
      <c r="P365" s="15"/>
      <c r="R365" s="15"/>
      <c r="S365" s="15"/>
      <c r="T365" s="15"/>
    </row>
    <row r="366" spans="1:20" s="1" customFormat="1" ht="12.75">
      <c r="A366" s="4"/>
      <c r="I366" s="15"/>
      <c r="J366" s="5"/>
      <c r="K366" s="5"/>
      <c r="N366" s="15"/>
      <c r="O366" s="15"/>
      <c r="P366" s="15"/>
      <c r="R366" s="15"/>
      <c r="S366" s="15"/>
      <c r="T366" s="15"/>
    </row>
    <row r="367" spans="1:20" s="1" customFormat="1" ht="12.75">
      <c r="A367" s="4"/>
      <c r="I367" s="15"/>
      <c r="J367" s="5"/>
      <c r="K367" s="5"/>
      <c r="N367" s="15"/>
      <c r="O367" s="15"/>
      <c r="P367" s="15"/>
      <c r="R367" s="15"/>
      <c r="S367" s="15"/>
      <c r="T367" s="15"/>
    </row>
    <row r="368" spans="1:20" s="1" customFormat="1" ht="12.75">
      <c r="A368" s="4"/>
      <c r="I368" s="15"/>
      <c r="J368" s="5"/>
      <c r="K368" s="5"/>
      <c r="N368" s="15"/>
      <c r="O368" s="15"/>
      <c r="P368" s="15"/>
      <c r="R368" s="15"/>
      <c r="S368" s="15"/>
      <c r="T368" s="15"/>
    </row>
    <row r="369" spans="1:20" s="1" customFormat="1" ht="12.75">
      <c r="A369" s="4"/>
      <c r="I369" s="15"/>
      <c r="J369" s="5"/>
      <c r="K369" s="5"/>
      <c r="N369" s="15"/>
      <c r="O369" s="15"/>
      <c r="P369" s="15"/>
      <c r="R369" s="15"/>
      <c r="S369" s="15"/>
      <c r="T369" s="15"/>
    </row>
    <row r="370" spans="1:20" s="1" customFormat="1" ht="12.75">
      <c r="A370" s="4"/>
      <c r="I370" s="15"/>
      <c r="J370" s="5"/>
      <c r="K370" s="5"/>
      <c r="N370" s="15"/>
      <c r="O370" s="15"/>
      <c r="P370" s="15"/>
      <c r="R370" s="15"/>
      <c r="S370" s="15"/>
      <c r="T370" s="15"/>
    </row>
    <row r="371" spans="1:20" s="1" customFormat="1" ht="12.75">
      <c r="A371" s="4"/>
      <c r="I371" s="15"/>
      <c r="J371" s="5"/>
      <c r="K371" s="5"/>
      <c r="N371" s="15"/>
      <c r="O371" s="15"/>
      <c r="P371" s="15"/>
      <c r="R371" s="15"/>
      <c r="S371" s="15"/>
      <c r="T371" s="15"/>
    </row>
    <row r="372" spans="1:20" s="1" customFormat="1" ht="12.75">
      <c r="A372" s="4"/>
      <c r="I372" s="15"/>
      <c r="J372" s="5"/>
      <c r="K372" s="5"/>
      <c r="N372" s="15"/>
      <c r="O372" s="15"/>
      <c r="P372" s="15"/>
      <c r="R372" s="15"/>
      <c r="S372" s="15"/>
      <c r="T372" s="15"/>
    </row>
    <row r="373" spans="1:20" s="1" customFormat="1" ht="12.75">
      <c r="A373" s="4"/>
      <c r="I373" s="15"/>
      <c r="J373" s="5"/>
      <c r="K373" s="5"/>
      <c r="N373" s="15"/>
      <c r="O373" s="15"/>
      <c r="P373" s="15"/>
      <c r="R373" s="15"/>
      <c r="S373" s="15"/>
      <c r="T373" s="15"/>
    </row>
    <row r="374" spans="1:20" s="1" customFormat="1" ht="12.75">
      <c r="A374" s="4"/>
      <c r="I374" s="15"/>
      <c r="J374" s="5"/>
      <c r="K374" s="5"/>
      <c r="N374" s="15"/>
      <c r="O374" s="15"/>
      <c r="P374" s="15"/>
      <c r="R374" s="15"/>
      <c r="S374" s="15"/>
      <c r="T374" s="15"/>
    </row>
    <row r="375" spans="1:20" s="1" customFormat="1" ht="12.75">
      <c r="A375" s="4"/>
      <c r="I375" s="15"/>
      <c r="J375" s="5"/>
      <c r="K375" s="5"/>
      <c r="N375" s="15"/>
      <c r="O375" s="15"/>
      <c r="P375" s="15"/>
      <c r="R375" s="15"/>
      <c r="S375" s="15"/>
      <c r="T375" s="15"/>
    </row>
    <row r="376" spans="1:20" s="1" customFormat="1" ht="12.75">
      <c r="A376" s="4"/>
      <c r="I376" s="15"/>
      <c r="J376" s="5"/>
      <c r="K376" s="5"/>
      <c r="N376" s="15"/>
      <c r="O376" s="15"/>
      <c r="P376" s="15"/>
      <c r="R376" s="15"/>
      <c r="S376" s="15"/>
      <c r="T376" s="15"/>
    </row>
    <row r="377" spans="1:20" s="1" customFormat="1" ht="12.75">
      <c r="A377" s="4"/>
      <c r="I377" s="15"/>
      <c r="J377" s="5"/>
      <c r="K377" s="5"/>
      <c r="N377" s="15"/>
      <c r="O377" s="15"/>
      <c r="P377" s="15"/>
      <c r="R377" s="15"/>
      <c r="S377" s="15"/>
      <c r="T377" s="15"/>
    </row>
    <row r="378" spans="1:20" s="1" customFormat="1" ht="12.75">
      <c r="A378" s="4"/>
      <c r="I378" s="15"/>
      <c r="J378" s="5"/>
      <c r="K378" s="5"/>
      <c r="N378" s="15"/>
      <c r="O378" s="15"/>
      <c r="P378" s="15"/>
      <c r="R378" s="15"/>
      <c r="S378" s="15"/>
      <c r="T378" s="15"/>
    </row>
    <row r="379" spans="1:20" s="1" customFormat="1" ht="12.75">
      <c r="A379" s="4"/>
      <c r="I379" s="15"/>
      <c r="J379" s="5"/>
      <c r="K379" s="5"/>
      <c r="N379" s="15"/>
      <c r="O379" s="15"/>
      <c r="P379" s="15"/>
      <c r="R379" s="15"/>
      <c r="S379" s="15"/>
      <c r="T379" s="15"/>
    </row>
    <row r="380" spans="1:20" s="1" customFormat="1" ht="12.75">
      <c r="A380" s="4"/>
      <c r="I380" s="15"/>
      <c r="J380" s="5"/>
      <c r="K380" s="5"/>
      <c r="N380" s="15"/>
      <c r="O380" s="15"/>
      <c r="P380" s="15"/>
      <c r="R380" s="15"/>
      <c r="S380" s="15"/>
      <c r="T380" s="15"/>
    </row>
    <row r="381" spans="1:20" s="1" customFormat="1" ht="12.75">
      <c r="A381" s="4"/>
      <c r="I381" s="15"/>
      <c r="J381" s="5"/>
      <c r="K381" s="5"/>
      <c r="N381" s="15"/>
      <c r="O381" s="15"/>
      <c r="P381" s="15"/>
      <c r="R381" s="15"/>
      <c r="S381" s="15"/>
      <c r="T381" s="15"/>
    </row>
    <row r="382" spans="1:20" s="1" customFormat="1" ht="12.75">
      <c r="A382" s="4"/>
      <c r="I382" s="15"/>
      <c r="J382" s="5"/>
      <c r="K382" s="5"/>
      <c r="N382" s="15"/>
      <c r="O382" s="15"/>
      <c r="P382" s="15"/>
      <c r="R382" s="15"/>
      <c r="S382" s="15"/>
      <c r="T382" s="15"/>
    </row>
    <row r="383" spans="1:20" s="1" customFormat="1" ht="12.75">
      <c r="A383" s="4"/>
      <c r="I383" s="15"/>
      <c r="J383" s="5"/>
      <c r="K383" s="5"/>
      <c r="N383" s="15"/>
      <c r="O383" s="15"/>
      <c r="P383" s="15"/>
      <c r="R383" s="15"/>
      <c r="S383" s="15"/>
      <c r="T383" s="15"/>
    </row>
    <row r="384" spans="1:20" s="1" customFormat="1" ht="12.75">
      <c r="A384" s="4"/>
      <c r="I384" s="15"/>
      <c r="J384" s="5"/>
      <c r="K384" s="5"/>
      <c r="N384" s="15"/>
      <c r="O384" s="15"/>
      <c r="P384" s="15"/>
      <c r="R384" s="15"/>
      <c r="S384" s="15"/>
      <c r="T384" s="15"/>
    </row>
    <row r="385" spans="1:20" s="1" customFormat="1" ht="12.75">
      <c r="A385" s="4"/>
      <c r="I385" s="15"/>
      <c r="J385" s="5"/>
      <c r="K385" s="5"/>
      <c r="N385" s="15"/>
      <c r="O385" s="15"/>
      <c r="P385" s="15"/>
      <c r="R385" s="15"/>
      <c r="S385" s="15"/>
      <c r="T385" s="15"/>
    </row>
    <row r="386" spans="1:20" s="1" customFormat="1" ht="12.75">
      <c r="A386" s="4"/>
      <c r="I386" s="15"/>
      <c r="J386" s="5"/>
      <c r="K386" s="5"/>
      <c r="N386" s="15"/>
      <c r="O386" s="15"/>
      <c r="P386" s="15"/>
      <c r="R386" s="15"/>
      <c r="S386" s="15"/>
      <c r="T386" s="15"/>
    </row>
    <row r="387" spans="1:20" s="1" customFormat="1" ht="12.75">
      <c r="A387" s="4"/>
      <c r="I387" s="15"/>
      <c r="J387" s="5"/>
      <c r="K387" s="5"/>
      <c r="N387" s="15"/>
      <c r="O387" s="15"/>
      <c r="P387" s="15"/>
      <c r="R387" s="15"/>
      <c r="S387" s="15"/>
      <c r="T387" s="15"/>
    </row>
    <row r="388" spans="1:20" s="1" customFormat="1" ht="12.75">
      <c r="A388" s="4"/>
      <c r="I388" s="15"/>
      <c r="J388" s="5"/>
      <c r="K388" s="5"/>
      <c r="N388" s="15"/>
      <c r="O388" s="15"/>
      <c r="P388" s="15"/>
      <c r="R388" s="15"/>
      <c r="S388" s="15"/>
      <c r="T388" s="15"/>
    </row>
    <row r="389" spans="1:20" s="1" customFormat="1" ht="12.75">
      <c r="A389" s="4"/>
      <c r="I389" s="15"/>
      <c r="J389" s="5"/>
      <c r="K389" s="5"/>
      <c r="N389" s="15"/>
      <c r="O389" s="15"/>
      <c r="P389" s="15"/>
      <c r="R389" s="15"/>
      <c r="S389" s="15"/>
      <c r="T389" s="15"/>
    </row>
    <row r="390" spans="1:20" s="1" customFormat="1" ht="12.75">
      <c r="A390" s="4"/>
      <c r="I390" s="15"/>
      <c r="J390" s="5"/>
      <c r="K390" s="5"/>
      <c r="N390" s="15"/>
      <c r="O390" s="15"/>
      <c r="P390" s="15"/>
      <c r="R390" s="15"/>
      <c r="S390" s="15"/>
      <c r="T390" s="15"/>
    </row>
    <row r="391" spans="1:20" s="1" customFormat="1" ht="12.75">
      <c r="A391" s="4"/>
      <c r="I391" s="15"/>
      <c r="J391" s="5"/>
      <c r="K391" s="5"/>
      <c r="N391" s="15"/>
      <c r="O391" s="15"/>
      <c r="P391" s="15"/>
      <c r="R391" s="15"/>
      <c r="S391" s="15"/>
      <c r="T391" s="15"/>
    </row>
    <row r="392" spans="1:20" s="1" customFormat="1" ht="12.75">
      <c r="A392" s="4"/>
      <c r="I392" s="15"/>
      <c r="J392" s="5"/>
      <c r="K392" s="5"/>
      <c r="N392" s="15"/>
      <c r="O392" s="15"/>
      <c r="P392" s="15"/>
      <c r="R392" s="15"/>
      <c r="S392" s="15"/>
      <c r="T392" s="15"/>
    </row>
    <row r="393" spans="1:20" s="1" customFormat="1" ht="12.75">
      <c r="A393" s="4"/>
      <c r="I393" s="15"/>
      <c r="J393" s="5"/>
      <c r="K393" s="5"/>
      <c r="N393" s="15"/>
      <c r="O393" s="15"/>
      <c r="P393" s="15"/>
      <c r="R393" s="15"/>
      <c r="S393" s="15"/>
      <c r="T393" s="15"/>
    </row>
    <row r="394" spans="1:20" s="1" customFormat="1" ht="12.75">
      <c r="A394" s="4"/>
      <c r="I394" s="15"/>
      <c r="J394" s="5"/>
      <c r="K394" s="5"/>
      <c r="N394" s="15"/>
      <c r="O394" s="15"/>
      <c r="P394" s="15"/>
      <c r="R394" s="15"/>
      <c r="S394" s="15"/>
      <c r="T394" s="15"/>
    </row>
    <row r="395" spans="1:20" s="1" customFormat="1" ht="12.75">
      <c r="A395" s="4"/>
      <c r="I395" s="15"/>
      <c r="J395" s="5"/>
      <c r="K395" s="5"/>
      <c r="N395" s="15"/>
      <c r="O395" s="15"/>
      <c r="P395" s="15"/>
      <c r="R395" s="15"/>
      <c r="S395" s="15"/>
      <c r="T395" s="15"/>
    </row>
    <row r="396" spans="1:20" s="1" customFormat="1" ht="12.75">
      <c r="A396" s="4"/>
      <c r="I396" s="15"/>
      <c r="J396" s="5"/>
      <c r="K396" s="5"/>
      <c r="N396" s="15"/>
      <c r="O396" s="15"/>
      <c r="P396" s="15"/>
      <c r="R396" s="15"/>
      <c r="S396" s="15"/>
      <c r="T396" s="15"/>
    </row>
    <row r="397" spans="1:20" s="1" customFormat="1" ht="12.75">
      <c r="A397" s="4"/>
      <c r="I397" s="15"/>
      <c r="J397" s="5"/>
      <c r="K397" s="5"/>
      <c r="N397" s="15"/>
      <c r="O397" s="15"/>
      <c r="P397" s="15"/>
      <c r="R397" s="15"/>
      <c r="S397" s="15"/>
      <c r="T397" s="15"/>
    </row>
    <row r="398" spans="1:20" s="1" customFormat="1" ht="12.75">
      <c r="A398" s="4"/>
      <c r="I398" s="15"/>
      <c r="J398" s="5"/>
      <c r="K398" s="5"/>
      <c r="N398" s="15"/>
      <c r="O398" s="15"/>
      <c r="P398" s="15"/>
      <c r="R398" s="15"/>
      <c r="S398" s="15"/>
      <c r="T398" s="15"/>
    </row>
    <row r="399" spans="1:20" s="1" customFormat="1" ht="12.75">
      <c r="A399" s="4"/>
      <c r="I399" s="15"/>
      <c r="J399" s="5"/>
      <c r="K399" s="5"/>
      <c r="N399" s="15"/>
      <c r="O399" s="15"/>
      <c r="P399" s="15"/>
      <c r="R399" s="15"/>
      <c r="S399" s="15"/>
      <c r="T399" s="15"/>
    </row>
    <row r="400" spans="1:20" s="1" customFormat="1" ht="12.75">
      <c r="A400" s="4"/>
      <c r="I400" s="15"/>
      <c r="J400" s="5"/>
      <c r="K400" s="5"/>
      <c r="N400" s="15"/>
      <c r="O400" s="15"/>
      <c r="P400" s="15"/>
      <c r="R400" s="15"/>
      <c r="S400" s="15"/>
      <c r="T400" s="15"/>
    </row>
    <row r="401" spans="1:20" s="1" customFormat="1" ht="12.75">
      <c r="A401" s="4"/>
      <c r="I401" s="15"/>
      <c r="J401" s="5"/>
      <c r="K401" s="5"/>
      <c r="N401" s="15"/>
      <c r="O401" s="15"/>
      <c r="P401" s="15"/>
      <c r="R401" s="15"/>
      <c r="S401" s="15"/>
      <c r="T401" s="15"/>
    </row>
    <row r="402" spans="1:20" s="1" customFormat="1" ht="12.75">
      <c r="A402" s="4"/>
      <c r="I402" s="15"/>
      <c r="J402" s="5"/>
      <c r="K402" s="5"/>
      <c r="N402" s="15"/>
      <c r="O402" s="15"/>
      <c r="P402" s="15"/>
      <c r="R402" s="15"/>
      <c r="S402" s="15"/>
      <c r="T402" s="15"/>
    </row>
    <row r="403" spans="1:20" s="1" customFormat="1" ht="12.75">
      <c r="A403" s="4"/>
      <c r="I403" s="15"/>
      <c r="J403" s="5"/>
      <c r="K403" s="5"/>
      <c r="N403" s="15"/>
      <c r="O403" s="15"/>
      <c r="P403" s="15"/>
      <c r="R403" s="15"/>
      <c r="S403" s="15"/>
      <c r="T403" s="15"/>
    </row>
    <row r="404" spans="1:20" s="1" customFormat="1" ht="12.75">
      <c r="A404" s="4"/>
      <c r="I404" s="15"/>
      <c r="J404" s="5"/>
      <c r="K404" s="5"/>
      <c r="N404" s="15"/>
      <c r="O404" s="15"/>
      <c r="P404" s="15"/>
      <c r="R404" s="15"/>
      <c r="S404" s="15"/>
      <c r="T404" s="15"/>
    </row>
    <row r="405" spans="1:20" s="1" customFormat="1" ht="12.75">
      <c r="A405" s="4"/>
      <c r="I405" s="15"/>
      <c r="J405" s="5"/>
      <c r="K405" s="5"/>
      <c r="N405" s="15"/>
      <c r="O405" s="15"/>
      <c r="P405" s="15"/>
      <c r="R405" s="15"/>
      <c r="S405" s="15"/>
      <c r="T405" s="15"/>
    </row>
    <row r="406" spans="1:20" s="1" customFormat="1" ht="12.75">
      <c r="A406" s="4"/>
      <c r="I406" s="15"/>
      <c r="J406" s="5"/>
      <c r="K406" s="5"/>
      <c r="N406" s="15"/>
      <c r="O406" s="15"/>
      <c r="P406" s="15"/>
      <c r="R406" s="15"/>
      <c r="S406" s="15"/>
      <c r="T406" s="15"/>
    </row>
    <row r="407" spans="1:20" s="1" customFormat="1" ht="12.75">
      <c r="A407" s="4"/>
      <c r="I407" s="15"/>
      <c r="J407" s="5"/>
      <c r="K407" s="5"/>
      <c r="N407" s="15"/>
      <c r="O407" s="15"/>
      <c r="P407" s="15"/>
      <c r="R407" s="15"/>
      <c r="S407" s="15"/>
      <c r="T407" s="15"/>
    </row>
    <row r="408" spans="1:20" s="1" customFormat="1" ht="12.75">
      <c r="A408" s="4"/>
      <c r="I408" s="15"/>
      <c r="J408" s="5"/>
      <c r="K408" s="5"/>
      <c r="N408" s="15"/>
      <c r="O408" s="15"/>
      <c r="P408" s="15"/>
      <c r="R408" s="15"/>
      <c r="S408" s="15"/>
      <c r="T408" s="15"/>
    </row>
    <row r="409" spans="1:20" s="1" customFormat="1" ht="12.75">
      <c r="A409" s="4"/>
      <c r="I409" s="15"/>
      <c r="J409" s="5"/>
      <c r="K409" s="5"/>
      <c r="N409" s="15"/>
      <c r="O409" s="15"/>
      <c r="P409" s="15"/>
      <c r="R409" s="15"/>
      <c r="S409" s="15"/>
      <c r="T409" s="15"/>
    </row>
    <row r="410" spans="1:20" s="1" customFormat="1" ht="12.75">
      <c r="A410" s="4"/>
      <c r="I410" s="15"/>
      <c r="J410" s="5"/>
      <c r="K410" s="5"/>
      <c r="N410" s="15"/>
      <c r="O410" s="15"/>
      <c r="P410" s="15"/>
      <c r="R410" s="15"/>
      <c r="S410" s="15"/>
      <c r="T410" s="15"/>
    </row>
    <row r="411" spans="1:20" s="1" customFormat="1" ht="12.75">
      <c r="A411" s="4"/>
      <c r="I411" s="15"/>
      <c r="J411" s="5"/>
      <c r="K411" s="5"/>
      <c r="N411" s="15"/>
      <c r="O411" s="15"/>
      <c r="P411" s="15"/>
      <c r="R411" s="15"/>
      <c r="S411" s="15"/>
      <c r="T411" s="15"/>
    </row>
    <row r="412" spans="1:20" s="1" customFormat="1" ht="12.75">
      <c r="A412" s="4"/>
      <c r="I412" s="15"/>
      <c r="J412" s="5"/>
      <c r="K412" s="5"/>
      <c r="N412" s="15"/>
      <c r="O412" s="15"/>
      <c r="P412" s="15"/>
      <c r="R412" s="15"/>
      <c r="S412" s="15"/>
      <c r="T412" s="15"/>
    </row>
    <row r="413" spans="1:20" s="1" customFormat="1" ht="12.75">
      <c r="A413" s="4"/>
      <c r="I413" s="15"/>
      <c r="J413" s="5"/>
      <c r="K413" s="5"/>
      <c r="N413" s="15"/>
      <c r="O413" s="15"/>
      <c r="P413" s="15"/>
      <c r="R413" s="15"/>
      <c r="S413" s="15"/>
      <c r="T413" s="15"/>
    </row>
    <row r="414" spans="1:20" s="1" customFormat="1" ht="12.75">
      <c r="A414" s="4"/>
      <c r="I414" s="15"/>
      <c r="J414" s="5"/>
      <c r="K414" s="5"/>
      <c r="N414" s="15"/>
      <c r="O414" s="15"/>
      <c r="P414" s="15"/>
      <c r="R414" s="15"/>
      <c r="S414" s="15"/>
      <c r="T414" s="15"/>
    </row>
    <row r="415" spans="1:20" s="1" customFormat="1" ht="12.75">
      <c r="A415" s="4"/>
      <c r="I415" s="15"/>
      <c r="J415" s="5"/>
      <c r="K415" s="5"/>
      <c r="N415" s="15"/>
      <c r="O415" s="15"/>
      <c r="P415" s="15"/>
      <c r="R415" s="15"/>
      <c r="S415" s="15"/>
      <c r="T415" s="15"/>
    </row>
    <row r="416" spans="1:20" s="1" customFormat="1" ht="12.75">
      <c r="A416" s="4"/>
      <c r="I416" s="15"/>
      <c r="J416" s="5"/>
      <c r="K416" s="5"/>
      <c r="N416" s="15"/>
      <c r="O416" s="15"/>
      <c r="P416" s="15"/>
      <c r="R416" s="15"/>
      <c r="S416" s="15"/>
      <c r="T416" s="15"/>
    </row>
    <row r="417" spans="1:20" s="1" customFormat="1" ht="12.75">
      <c r="A417" s="4"/>
      <c r="I417" s="15"/>
      <c r="J417" s="5"/>
      <c r="K417" s="5"/>
      <c r="N417" s="15"/>
      <c r="O417" s="15"/>
      <c r="P417" s="15"/>
      <c r="R417" s="15"/>
      <c r="S417" s="15"/>
      <c r="T417" s="15"/>
    </row>
    <row r="418" spans="1:20" s="1" customFormat="1" ht="12.75">
      <c r="A418" s="4"/>
      <c r="I418" s="15"/>
      <c r="J418" s="5"/>
      <c r="K418" s="5"/>
      <c r="N418" s="15"/>
      <c r="O418" s="15"/>
      <c r="P418" s="15"/>
      <c r="R418" s="15"/>
      <c r="S418" s="15"/>
      <c r="T418" s="15"/>
    </row>
    <row r="419" spans="1:20" s="1" customFormat="1" ht="12.75">
      <c r="A419" s="4"/>
      <c r="I419" s="15"/>
      <c r="J419" s="5"/>
      <c r="K419" s="5"/>
      <c r="N419" s="15"/>
      <c r="O419" s="15"/>
      <c r="P419" s="15"/>
      <c r="R419" s="15"/>
      <c r="S419" s="15"/>
      <c r="T419" s="15"/>
    </row>
    <row r="420" spans="1:20" s="1" customFormat="1" ht="12.75">
      <c r="A420" s="4"/>
      <c r="I420" s="15"/>
      <c r="J420" s="5"/>
      <c r="K420" s="5"/>
      <c r="N420" s="15"/>
      <c r="O420" s="15"/>
      <c r="P420" s="15"/>
      <c r="R420" s="15"/>
      <c r="S420" s="15"/>
      <c r="T420" s="15"/>
    </row>
    <row r="421" spans="1:20" s="1" customFormat="1" ht="12.75">
      <c r="A421" s="4"/>
      <c r="I421" s="15"/>
      <c r="J421" s="5"/>
      <c r="K421" s="5"/>
      <c r="N421" s="15"/>
      <c r="O421" s="15"/>
      <c r="P421" s="15"/>
      <c r="R421" s="15"/>
      <c r="S421" s="15"/>
      <c r="T421" s="15"/>
    </row>
    <row r="422" spans="1:20" s="1" customFormat="1" ht="12.75">
      <c r="A422" s="4"/>
      <c r="I422" s="15"/>
      <c r="J422" s="5"/>
      <c r="K422" s="5"/>
      <c r="N422" s="15"/>
      <c r="O422" s="15"/>
      <c r="P422" s="15"/>
      <c r="R422" s="15"/>
      <c r="S422" s="15"/>
      <c r="T422" s="15"/>
    </row>
    <row r="423" spans="1:20" s="1" customFormat="1" ht="12.75">
      <c r="A423" s="4"/>
      <c r="I423" s="15"/>
      <c r="J423" s="5"/>
      <c r="K423" s="5"/>
      <c r="N423" s="15"/>
      <c r="O423" s="15"/>
      <c r="P423" s="15"/>
      <c r="R423" s="15"/>
      <c r="S423" s="15"/>
      <c r="T423" s="15"/>
    </row>
    <row r="424" spans="1:20" s="1" customFormat="1" ht="12.75">
      <c r="A424" s="4"/>
      <c r="I424" s="15"/>
      <c r="J424" s="5"/>
      <c r="K424" s="5"/>
      <c r="N424" s="15"/>
      <c r="O424" s="15"/>
      <c r="P424" s="15"/>
      <c r="R424" s="15"/>
      <c r="S424" s="15"/>
      <c r="T424" s="15"/>
    </row>
    <row r="425" spans="1:20" s="1" customFormat="1" ht="12.75">
      <c r="A425" s="4"/>
      <c r="I425" s="15"/>
      <c r="J425" s="5"/>
      <c r="K425" s="5"/>
      <c r="N425" s="15"/>
      <c r="O425" s="15"/>
      <c r="P425" s="15"/>
      <c r="R425" s="15"/>
      <c r="S425" s="15"/>
      <c r="T425" s="15"/>
    </row>
    <row r="426" spans="1:20" s="1" customFormat="1" ht="12.75">
      <c r="A426" s="4"/>
      <c r="I426" s="15"/>
      <c r="J426" s="5"/>
      <c r="K426" s="5"/>
      <c r="N426" s="15"/>
      <c r="O426" s="15"/>
      <c r="P426" s="15"/>
      <c r="R426" s="15"/>
      <c r="S426" s="15"/>
      <c r="T426" s="15"/>
    </row>
    <row r="427" spans="1:20" s="1" customFormat="1" ht="12.75">
      <c r="A427" s="4"/>
      <c r="I427" s="15"/>
      <c r="J427" s="5"/>
      <c r="K427" s="5"/>
      <c r="N427" s="15"/>
      <c r="O427" s="15"/>
      <c r="P427" s="15"/>
      <c r="R427" s="15"/>
      <c r="S427" s="15"/>
      <c r="T427" s="15"/>
    </row>
    <row r="428" spans="1:20" s="1" customFormat="1" ht="12.75">
      <c r="A428" s="4"/>
      <c r="I428" s="15"/>
      <c r="J428" s="5"/>
      <c r="K428" s="5"/>
      <c r="N428" s="15"/>
      <c r="O428" s="15"/>
      <c r="P428" s="15"/>
      <c r="R428" s="15"/>
      <c r="S428" s="15"/>
      <c r="T428" s="15"/>
    </row>
    <row r="429" spans="1:20" s="1" customFormat="1" ht="12.75">
      <c r="A429" s="4"/>
      <c r="I429" s="15"/>
      <c r="J429" s="5"/>
      <c r="K429" s="5"/>
      <c r="N429" s="15"/>
      <c r="O429" s="15"/>
      <c r="P429" s="15"/>
      <c r="R429" s="15"/>
      <c r="S429" s="15"/>
      <c r="T429" s="15"/>
    </row>
    <row r="430" spans="1:20" s="1" customFormat="1" ht="12.75">
      <c r="A430" s="4"/>
      <c r="I430" s="15"/>
      <c r="J430" s="5"/>
      <c r="K430" s="5"/>
      <c r="N430" s="15"/>
      <c r="O430" s="15"/>
      <c r="P430" s="15"/>
      <c r="R430" s="15"/>
      <c r="S430" s="15"/>
      <c r="T430" s="15"/>
    </row>
    <row r="431" spans="1:20" s="1" customFormat="1" ht="12.75">
      <c r="A431" s="4"/>
      <c r="I431" s="15"/>
      <c r="J431" s="5"/>
      <c r="K431" s="5"/>
      <c r="N431" s="15"/>
      <c r="O431" s="15"/>
      <c r="P431" s="15"/>
      <c r="R431" s="15"/>
      <c r="S431" s="15"/>
      <c r="T431" s="15"/>
    </row>
    <row r="432" spans="1:20" s="1" customFormat="1" ht="12.75">
      <c r="A432" s="4"/>
      <c r="I432" s="15"/>
      <c r="J432" s="5"/>
      <c r="K432" s="5"/>
      <c r="N432" s="15"/>
      <c r="O432" s="15"/>
      <c r="P432" s="15"/>
      <c r="R432" s="15"/>
      <c r="S432" s="15"/>
      <c r="T432" s="15"/>
    </row>
    <row r="433" spans="1:20" s="1" customFormat="1" ht="12.75">
      <c r="A433" s="4"/>
      <c r="I433" s="15"/>
      <c r="J433" s="5"/>
      <c r="K433" s="5"/>
      <c r="N433" s="15"/>
      <c r="O433" s="15"/>
      <c r="P433" s="15"/>
      <c r="R433" s="15"/>
      <c r="S433" s="15"/>
      <c r="T433" s="15"/>
    </row>
    <row r="434" spans="1:20" s="1" customFormat="1" ht="12.75">
      <c r="A434" s="4"/>
      <c r="I434" s="15"/>
      <c r="J434" s="5"/>
      <c r="K434" s="5"/>
      <c r="N434" s="15"/>
      <c r="O434" s="15"/>
      <c r="P434" s="15"/>
      <c r="R434" s="15"/>
      <c r="S434" s="15"/>
      <c r="T434" s="15"/>
    </row>
    <row r="435" spans="1:20" s="1" customFormat="1" ht="12.75">
      <c r="A435" s="4"/>
      <c r="I435" s="15"/>
      <c r="J435" s="5"/>
      <c r="K435" s="5"/>
      <c r="N435" s="15"/>
      <c r="O435" s="15"/>
      <c r="P435" s="15"/>
      <c r="R435" s="15"/>
      <c r="S435" s="15"/>
      <c r="T435" s="15"/>
    </row>
    <row r="436" spans="1:20" s="1" customFormat="1" ht="12.75">
      <c r="A436" s="4"/>
      <c r="I436" s="15"/>
      <c r="J436" s="5"/>
      <c r="K436" s="5"/>
      <c r="N436" s="15"/>
      <c r="O436" s="15"/>
      <c r="P436" s="15"/>
      <c r="R436" s="15"/>
      <c r="S436" s="15"/>
      <c r="T436" s="15"/>
    </row>
    <row r="437" spans="1:20" s="1" customFormat="1" ht="12.75">
      <c r="A437" s="4"/>
      <c r="I437" s="15"/>
      <c r="J437" s="5"/>
      <c r="K437" s="5"/>
      <c r="N437" s="15"/>
      <c r="O437" s="15"/>
      <c r="P437" s="15"/>
      <c r="R437" s="15"/>
      <c r="S437" s="15"/>
      <c r="T437" s="15"/>
    </row>
    <row r="438" spans="1:20" s="1" customFormat="1" ht="12.75">
      <c r="A438" s="4"/>
      <c r="I438" s="15"/>
      <c r="J438" s="5"/>
      <c r="K438" s="5"/>
      <c r="N438" s="15"/>
      <c r="O438" s="15"/>
      <c r="P438" s="15"/>
      <c r="R438" s="15"/>
      <c r="S438" s="15"/>
      <c r="T438" s="15"/>
    </row>
    <row r="439" spans="1:20" s="1" customFormat="1" ht="12.75">
      <c r="A439" s="4"/>
      <c r="I439" s="15"/>
      <c r="J439" s="5"/>
      <c r="K439" s="5"/>
      <c r="N439" s="15"/>
      <c r="O439" s="15"/>
      <c r="P439" s="15"/>
      <c r="R439" s="15"/>
      <c r="S439" s="15"/>
      <c r="T439" s="15"/>
    </row>
    <row r="440" spans="1:20" s="1" customFormat="1" ht="12.75">
      <c r="A440" s="4"/>
      <c r="I440" s="15"/>
      <c r="J440" s="5"/>
      <c r="K440" s="5"/>
      <c r="N440" s="15"/>
      <c r="O440" s="15"/>
      <c r="P440" s="15"/>
      <c r="R440" s="15"/>
      <c r="S440" s="15"/>
      <c r="T440" s="15"/>
    </row>
    <row r="441" spans="1:20" s="1" customFormat="1" ht="12.75">
      <c r="A441" s="4"/>
      <c r="I441" s="15"/>
      <c r="J441" s="5"/>
      <c r="K441" s="5"/>
      <c r="N441" s="15"/>
      <c r="O441" s="15"/>
      <c r="P441" s="15"/>
      <c r="R441" s="15"/>
      <c r="S441" s="15"/>
      <c r="T441" s="15"/>
    </row>
    <row r="442" spans="1:20" s="1" customFormat="1" ht="12.75">
      <c r="A442" s="4"/>
      <c r="I442" s="15"/>
      <c r="J442" s="5"/>
      <c r="K442" s="5"/>
      <c r="N442" s="15"/>
      <c r="O442" s="15"/>
      <c r="P442" s="15"/>
      <c r="R442" s="15"/>
      <c r="S442" s="15"/>
      <c r="T442" s="15"/>
    </row>
    <row r="443" spans="1:20" s="1" customFormat="1" ht="12.75">
      <c r="A443" s="4"/>
      <c r="I443" s="15"/>
      <c r="J443" s="5"/>
      <c r="K443" s="5"/>
      <c r="N443" s="15"/>
      <c r="O443" s="15"/>
      <c r="P443" s="15"/>
      <c r="R443" s="15"/>
      <c r="S443" s="15"/>
      <c r="T443" s="15"/>
    </row>
    <row r="444" spans="1:20" s="1" customFormat="1" ht="12.75">
      <c r="A444" s="4"/>
      <c r="I444" s="15"/>
      <c r="J444" s="5"/>
      <c r="K444" s="5"/>
      <c r="N444" s="15"/>
      <c r="O444" s="15"/>
      <c r="P444" s="15"/>
      <c r="R444" s="15"/>
      <c r="S444" s="15"/>
      <c r="T444" s="15"/>
    </row>
    <row r="445" spans="1:20" s="1" customFormat="1" ht="12.75">
      <c r="A445" s="4"/>
      <c r="I445" s="15"/>
      <c r="J445" s="5"/>
      <c r="K445" s="5"/>
      <c r="N445" s="15"/>
      <c r="O445" s="15"/>
      <c r="P445" s="15"/>
      <c r="R445" s="15"/>
      <c r="S445" s="15"/>
      <c r="T445" s="15"/>
    </row>
    <row r="446" spans="1:20" s="1" customFormat="1" ht="12.75">
      <c r="A446" s="4"/>
      <c r="I446" s="15"/>
      <c r="J446" s="5"/>
      <c r="K446" s="5"/>
      <c r="N446" s="15"/>
      <c r="O446" s="15"/>
      <c r="P446" s="15"/>
      <c r="R446" s="15"/>
      <c r="S446" s="15"/>
      <c r="T446" s="15"/>
    </row>
    <row r="447" spans="1:20" s="1" customFormat="1" ht="12.75">
      <c r="A447" s="4"/>
      <c r="I447" s="15"/>
      <c r="J447" s="5"/>
      <c r="K447" s="5"/>
      <c r="N447" s="15"/>
      <c r="O447" s="15"/>
      <c r="P447" s="15"/>
      <c r="R447" s="15"/>
      <c r="S447" s="15"/>
      <c r="T447" s="15"/>
    </row>
    <row r="448" spans="1:20" s="1" customFormat="1" ht="12.75">
      <c r="A448" s="4"/>
      <c r="I448" s="15"/>
      <c r="J448" s="5"/>
      <c r="K448" s="5"/>
      <c r="N448" s="15"/>
      <c r="O448" s="15"/>
      <c r="P448" s="15"/>
      <c r="R448" s="15"/>
      <c r="S448" s="15"/>
      <c r="T448" s="15"/>
    </row>
    <row r="449" spans="1:20" s="1" customFormat="1" ht="12.75">
      <c r="A449" s="4"/>
      <c r="I449" s="15"/>
      <c r="J449" s="5"/>
      <c r="K449" s="5"/>
      <c r="N449" s="15"/>
      <c r="O449" s="15"/>
      <c r="P449" s="15"/>
      <c r="R449" s="15"/>
      <c r="S449" s="15"/>
      <c r="T449" s="15"/>
    </row>
    <row r="450" spans="1:20" s="1" customFormat="1" ht="12.75">
      <c r="A450" s="4"/>
      <c r="I450" s="15"/>
      <c r="J450" s="5"/>
      <c r="K450" s="5"/>
      <c r="N450" s="15"/>
      <c r="O450" s="15"/>
      <c r="P450" s="15"/>
      <c r="R450" s="15"/>
      <c r="S450" s="15"/>
      <c r="T450" s="15"/>
    </row>
    <row r="451" spans="1:20" s="1" customFormat="1" ht="12.75">
      <c r="A451" s="4"/>
      <c r="I451" s="15"/>
      <c r="J451" s="5"/>
      <c r="K451" s="5"/>
      <c r="N451" s="15"/>
      <c r="O451" s="15"/>
      <c r="P451" s="15"/>
      <c r="R451" s="15"/>
      <c r="S451" s="15"/>
      <c r="T451" s="15"/>
    </row>
    <row r="452" spans="1:20" s="1" customFormat="1" ht="12.75">
      <c r="A452" s="4"/>
      <c r="I452" s="15"/>
      <c r="J452" s="5"/>
      <c r="K452" s="5"/>
      <c r="N452" s="15"/>
      <c r="O452" s="15"/>
      <c r="P452" s="15"/>
      <c r="R452" s="15"/>
      <c r="S452" s="15"/>
      <c r="T452" s="15"/>
    </row>
    <row r="453" spans="1:20" s="1" customFormat="1" ht="12.75">
      <c r="A453" s="4"/>
      <c r="I453" s="15"/>
      <c r="J453" s="5"/>
      <c r="K453" s="5"/>
      <c r="N453" s="15"/>
      <c r="O453" s="15"/>
      <c r="P453" s="15"/>
      <c r="R453" s="15"/>
      <c r="S453" s="15"/>
      <c r="T453" s="15"/>
    </row>
    <row r="454" spans="1:20" s="1" customFormat="1" ht="12.75">
      <c r="A454" s="4"/>
      <c r="I454" s="15"/>
      <c r="J454" s="5"/>
      <c r="K454" s="5"/>
      <c r="N454" s="15"/>
      <c r="O454" s="15"/>
      <c r="P454" s="15"/>
      <c r="R454" s="15"/>
      <c r="S454" s="15"/>
      <c r="T454" s="15"/>
    </row>
    <row r="455" spans="1:20" s="1" customFormat="1" ht="12.75">
      <c r="A455" s="4"/>
      <c r="I455" s="15"/>
      <c r="J455" s="5"/>
      <c r="K455" s="5"/>
      <c r="N455" s="15"/>
      <c r="O455" s="15"/>
      <c r="P455" s="15"/>
      <c r="R455" s="15"/>
      <c r="S455" s="15"/>
      <c r="T455" s="15"/>
    </row>
    <row r="456" spans="1:20" s="1" customFormat="1" ht="12.75">
      <c r="A456" s="4"/>
      <c r="I456" s="15"/>
      <c r="J456" s="5"/>
      <c r="K456" s="5"/>
      <c r="N456" s="15"/>
      <c r="O456" s="15"/>
      <c r="P456" s="15"/>
      <c r="R456" s="15"/>
      <c r="S456" s="15"/>
      <c r="T456" s="15"/>
    </row>
    <row r="457" spans="1:20" s="1" customFormat="1" ht="12.75">
      <c r="A457" s="4"/>
      <c r="I457" s="15"/>
      <c r="J457" s="5"/>
      <c r="K457" s="5"/>
      <c r="N457" s="15"/>
      <c r="O457" s="15"/>
      <c r="P457" s="15"/>
      <c r="R457" s="15"/>
      <c r="S457" s="15"/>
      <c r="T457" s="15"/>
    </row>
    <row r="458" spans="1:20" s="1" customFormat="1" ht="12.75">
      <c r="A458" s="4"/>
      <c r="I458" s="15"/>
      <c r="J458" s="5"/>
      <c r="K458" s="5"/>
      <c r="N458" s="15"/>
      <c r="O458" s="15"/>
      <c r="P458" s="15"/>
      <c r="R458" s="15"/>
      <c r="S458" s="15"/>
      <c r="T458" s="15"/>
    </row>
    <row r="459" spans="1:20" s="1" customFormat="1" ht="12.75">
      <c r="A459" s="4"/>
      <c r="I459" s="15"/>
      <c r="J459" s="5"/>
      <c r="K459" s="5"/>
      <c r="N459" s="15"/>
      <c r="O459" s="15"/>
      <c r="P459" s="15"/>
      <c r="R459" s="15"/>
      <c r="S459" s="15"/>
      <c r="T459" s="15"/>
    </row>
    <row r="460" spans="1:20" s="1" customFormat="1" ht="12.75">
      <c r="A460" s="4"/>
      <c r="I460" s="15"/>
      <c r="J460" s="5"/>
      <c r="K460" s="5"/>
      <c r="N460" s="15"/>
      <c r="O460" s="15"/>
      <c r="P460" s="15"/>
      <c r="R460" s="15"/>
      <c r="S460" s="15"/>
      <c r="T460" s="15"/>
    </row>
    <row r="461" spans="1:20" s="1" customFormat="1" ht="12.75">
      <c r="A461" s="4"/>
      <c r="I461" s="15"/>
      <c r="J461" s="5"/>
      <c r="K461" s="5"/>
      <c r="N461" s="15"/>
      <c r="O461" s="15"/>
      <c r="P461" s="15"/>
      <c r="R461" s="15"/>
      <c r="S461" s="15"/>
      <c r="T461" s="15"/>
    </row>
    <row r="462" spans="1:20" s="1" customFormat="1" ht="12.75">
      <c r="A462" s="4"/>
      <c r="I462" s="15"/>
      <c r="J462" s="5"/>
      <c r="K462" s="5"/>
      <c r="N462" s="15"/>
      <c r="O462" s="15"/>
      <c r="P462" s="15"/>
      <c r="R462" s="15"/>
      <c r="S462" s="15"/>
      <c r="T462" s="15"/>
    </row>
    <row r="463" spans="1:20" s="1" customFormat="1" ht="12.75">
      <c r="A463" s="4"/>
      <c r="I463" s="15"/>
      <c r="J463" s="5"/>
      <c r="K463" s="5"/>
      <c r="N463" s="15"/>
      <c r="O463" s="15"/>
      <c r="P463" s="15"/>
      <c r="R463" s="15"/>
      <c r="S463" s="15"/>
      <c r="T463" s="15"/>
    </row>
    <row r="464" spans="1:20" s="1" customFormat="1" ht="12.75">
      <c r="A464" s="4"/>
      <c r="I464" s="15"/>
      <c r="J464" s="5"/>
      <c r="K464" s="5"/>
      <c r="N464" s="15"/>
      <c r="O464" s="15"/>
      <c r="P464" s="15"/>
      <c r="R464" s="15"/>
      <c r="S464" s="15"/>
      <c r="T464" s="15"/>
    </row>
    <row r="465" spans="1:20" s="1" customFormat="1" ht="12.75">
      <c r="A465" s="4"/>
      <c r="I465" s="15"/>
      <c r="J465" s="5"/>
      <c r="K465" s="5"/>
      <c r="N465" s="15"/>
      <c r="O465" s="15"/>
      <c r="P465" s="15"/>
      <c r="R465" s="15"/>
      <c r="S465" s="15"/>
      <c r="T465" s="15"/>
    </row>
    <row r="466" spans="1:20" s="1" customFormat="1" ht="12.75">
      <c r="A466" s="4"/>
      <c r="I466" s="15"/>
      <c r="J466" s="5"/>
      <c r="K466" s="5"/>
      <c r="N466" s="15"/>
      <c r="O466" s="15"/>
      <c r="P466" s="15"/>
      <c r="R466" s="15"/>
      <c r="S466" s="15"/>
      <c r="T466" s="15"/>
    </row>
    <row r="467" spans="1:20" s="1" customFormat="1" ht="12.75">
      <c r="A467" s="4"/>
      <c r="I467" s="15"/>
      <c r="J467" s="5"/>
      <c r="K467" s="5"/>
      <c r="N467" s="15"/>
      <c r="O467" s="15"/>
      <c r="P467" s="15"/>
      <c r="R467" s="15"/>
      <c r="S467" s="15"/>
      <c r="T467" s="15"/>
    </row>
    <row r="468" spans="1:20" s="1" customFormat="1" ht="12.75">
      <c r="A468" s="4"/>
      <c r="I468" s="15"/>
      <c r="J468" s="5"/>
      <c r="K468" s="5"/>
      <c r="N468" s="15"/>
      <c r="O468" s="15"/>
      <c r="P468" s="15"/>
      <c r="R468" s="15"/>
      <c r="S468" s="15"/>
      <c r="T468" s="15"/>
    </row>
    <row r="469" spans="1:20" s="1" customFormat="1" ht="12.75">
      <c r="A469" s="4"/>
      <c r="I469" s="15"/>
      <c r="J469" s="5"/>
      <c r="K469" s="5"/>
      <c r="N469" s="15"/>
      <c r="O469" s="15"/>
      <c r="P469" s="15"/>
      <c r="R469" s="15"/>
      <c r="S469" s="15"/>
      <c r="T469" s="15"/>
    </row>
    <row r="470" spans="1:20" s="1" customFormat="1" ht="12.75">
      <c r="A470" s="4"/>
      <c r="I470" s="15"/>
      <c r="J470" s="5"/>
      <c r="K470" s="5"/>
      <c r="N470" s="15"/>
      <c r="O470" s="15"/>
      <c r="P470" s="15"/>
      <c r="R470" s="15"/>
      <c r="S470" s="15"/>
      <c r="T470" s="15"/>
    </row>
    <row r="471" spans="1:20" s="1" customFormat="1" ht="12.75">
      <c r="A471" s="4"/>
      <c r="I471" s="15"/>
      <c r="J471" s="5"/>
      <c r="K471" s="5"/>
      <c r="N471" s="15"/>
      <c r="O471" s="15"/>
      <c r="P471" s="15"/>
      <c r="R471" s="15"/>
      <c r="S471" s="15"/>
      <c r="T471" s="15"/>
    </row>
    <row r="472" spans="1:20" s="1" customFormat="1" ht="12.75">
      <c r="A472" s="4"/>
      <c r="I472" s="15"/>
      <c r="J472" s="5"/>
      <c r="K472" s="5"/>
      <c r="N472" s="15"/>
      <c r="O472" s="15"/>
      <c r="P472" s="15"/>
      <c r="R472" s="15"/>
      <c r="S472" s="15"/>
      <c r="T472" s="15"/>
    </row>
    <row r="473" spans="1:20" s="1" customFormat="1" ht="12.75">
      <c r="A473" s="4"/>
      <c r="I473" s="15"/>
      <c r="J473" s="5"/>
      <c r="K473" s="5"/>
      <c r="N473" s="15"/>
      <c r="O473" s="15"/>
      <c r="P473" s="15"/>
      <c r="R473" s="15"/>
      <c r="S473" s="15"/>
      <c r="T473" s="15"/>
    </row>
    <row r="474" spans="1:20" s="1" customFormat="1" ht="12.75">
      <c r="A474" s="4"/>
      <c r="I474" s="15"/>
      <c r="J474" s="5"/>
      <c r="K474" s="5"/>
      <c r="N474" s="15"/>
      <c r="O474" s="15"/>
      <c r="P474" s="15"/>
      <c r="R474" s="15"/>
      <c r="S474" s="15"/>
      <c r="T474" s="15"/>
    </row>
    <row r="475" spans="1:20" s="1" customFormat="1" ht="12.75">
      <c r="A475" s="4"/>
      <c r="I475" s="15"/>
      <c r="J475" s="5"/>
      <c r="K475" s="5"/>
      <c r="N475" s="15"/>
      <c r="O475" s="15"/>
      <c r="P475" s="15"/>
      <c r="R475" s="15"/>
      <c r="S475" s="15"/>
      <c r="T475" s="15"/>
    </row>
    <row r="476" spans="1:20" s="1" customFormat="1" ht="12.75">
      <c r="A476" s="4"/>
      <c r="I476" s="15"/>
      <c r="J476" s="5"/>
      <c r="K476" s="5"/>
      <c r="N476" s="15"/>
      <c r="O476" s="15"/>
      <c r="P476" s="15"/>
      <c r="R476" s="15"/>
      <c r="S476" s="15"/>
      <c r="T476" s="15"/>
    </row>
    <row r="477" spans="1:20" s="1" customFormat="1" ht="12.75">
      <c r="A477" s="4"/>
      <c r="I477" s="15"/>
      <c r="J477" s="5"/>
      <c r="K477" s="5"/>
      <c r="N477" s="15"/>
      <c r="O477" s="15"/>
      <c r="P477" s="15"/>
      <c r="R477" s="15"/>
      <c r="S477" s="15"/>
      <c r="T477" s="15"/>
    </row>
    <row r="478" spans="1:20" s="1" customFormat="1" ht="12.75">
      <c r="A478" s="4"/>
      <c r="I478" s="15"/>
      <c r="J478" s="5"/>
      <c r="K478" s="5"/>
      <c r="N478" s="15"/>
      <c r="O478" s="15"/>
      <c r="P478" s="15"/>
      <c r="R478" s="15"/>
      <c r="S478" s="15"/>
      <c r="T478" s="15"/>
    </row>
    <row r="479" spans="1:20" s="1" customFormat="1" ht="12.75">
      <c r="A479" s="4"/>
      <c r="I479" s="15"/>
      <c r="J479" s="5"/>
      <c r="K479" s="5"/>
      <c r="N479" s="15"/>
      <c r="O479" s="15"/>
      <c r="P479" s="15"/>
      <c r="R479" s="15"/>
      <c r="S479" s="15"/>
      <c r="T479" s="15"/>
    </row>
    <row r="480" spans="1:20" s="1" customFormat="1" ht="12.75">
      <c r="A480" s="4"/>
      <c r="I480" s="15"/>
      <c r="J480" s="5"/>
      <c r="K480" s="5"/>
      <c r="N480" s="15"/>
      <c r="O480" s="15"/>
      <c r="P480" s="15"/>
      <c r="R480" s="15"/>
      <c r="S480" s="15"/>
      <c r="T480" s="15"/>
    </row>
    <row r="481" spans="1:20" s="1" customFormat="1" ht="12.75">
      <c r="A481" s="4"/>
      <c r="I481" s="15"/>
      <c r="J481" s="5"/>
      <c r="K481" s="5"/>
      <c r="N481" s="15"/>
      <c r="O481" s="15"/>
      <c r="P481" s="15"/>
      <c r="R481" s="15"/>
      <c r="S481" s="15"/>
      <c r="T481" s="15"/>
    </row>
    <row r="482" spans="1:20" s="1" customFormat="1" ht="12.75">
      <c r="A482" s="4"/>
      <c r="I482" s="15"/>
      <c r="J482" s="5"/>
      <c r="K482" s="5"/>
      <c r="N482" s="15"/>
      <c r="O482" s="15"/>
      <c r="P482" s="15"/>
      <c r="R482" s="15"/>
      <c r="S482" s="15"/>
      <c r="T482" s="15"/>
    </row>
    <row r="483" spans="1:20" s="1" customFormat="1" ht="12.75">
      <c r="A483" s="4"/>
      <c r="I483" s="15"/>
      <c r="J483" s="5"/>
      <c r="K483" s="5"/>
      <c r="N483" s="15"/>
      <c r="O483" s="15"/>
      <c r="P483" s="15"/>
      <c r="R483" s="15"/>
      <c r="S483" s="15"/>
      <c r="T483" s="15"/>
    </row>
    <row r="484" spans="1:20" s="1" customFormat="1" ht="12.75">
      <c r="A484" s="4"/>
      <c r="I484" s="15"/>
      <c r="J484" s="5"/>
      <c r="K484" s="5"/>
      <c r="N484" s="15"/>
      <c r="O484" s="15"/>
      <c r="P484" s="15"/>
      <c r="R484" s="15"/>
      <c r="S484" s="15"/>
      <c r="T484" s="15"/>
    </row>
    <row r="485" spans="1:20" s="1" customFormat="1" ht="12.75">
      <c r="A485" s="4"/>
      <c r="I485" s="15"/>
      <c r="J485" s="5"/>
      <c r="K485" s="5"/>
      <c r="N485" s="15"/>
      <c r="O485" s="15"/>
      <c r="P485" s="15"/>
      <c r="R485" s="15"/>
      <c r="S485" s="15"/>
      <c r="T485" s="15"/>
    </row>
    <row r="486" spans="1:20" s="1" customFormat="1" ht="12.75">
      <c r="A486" s="4"/>
      <c r="I486" s="15"/>
      <c r="J486" s="5"/>
      <c r="K486" s="5"/>
      <c r="N486" s="15"/>
      <c r="O486" s="15"/>
      <c r="P486" s="15"/>
      <c r="R486" s="15"/>
      <c r="S486" s="15"/>
      <c r="T486" s="15"/>
    </row>
    <row r="487" spans="1:20" s="1" customFormat="1" ht="12.75">
      <c r="A487" s="4"/>
      <c r="I487" s="15"/>
      <c r="J487" s="5"/>
      <c r="K487" s="5"/>
      <c r="N487" s="15"/>
      <c r="O487" s="15"/>
      <c r="P487" s="15"/>
      <c r="R487" s="15"/>
      <c r="S487" s="15"/>
      <c r="T487" s="15"/>
    </row>
    <row r="488" spans="1:20" s="1" customFormat="1" ht="12.75">
      <c r="A488" s="4"/>
      <c r="I488" s="15"/>
      <c r="J488" s="5"/>
      <c r="K488" s="5"/>
      <c r="N488" s="15"/>
      <c r="O488" s="15"/>
      <c r="P488" s="15"/>
      <c r="R488" s="15"/>
      <c r="S488" s="15"/>
      <c r="T488" s="15"/>
    </row>
    <row r="489" spans="1:20" s="1" customFormat="1" ht="12.75">
      <c r="A489" s="4"/>
      <c r="I489" s="15"/>
      <c r="J489" s="5"/>
      <c r="K489" s="5"/>
      <c r="N489" s="15"/>
      <c r="O489" s="15"/>
      <c r="P489" s="15"/>
      <c r="R489" s="15"/>
      <c r="S489" s="15"/>
      <c r="T489" s="15"/>
    </row>
    <row r="490" spans="1:20" s="1" customFormat="1" ht="12.75">
      <c r="A490" s="4"/>
      <c r="I490" s="15"/>
      <c r="J490" s="5"/>
      <c r="K490" s="5"/>
      <c r="N490" s="15"/>
      <c r="O490" s="15"/>
      <c r="P490" s="15"/>
      <c r="R490" s="15"/>
      <c r="S490" s="15"/>
      <c r="T490" s="15"/>
    </row>
    <row r="491" spans="1:20" s="1" customFormat="1" ht="12.75">
      <c r="A491" s="4"/>
      <c r="I491" s="15"/>
      <c r="J491" s="5"/>
      <c r="K491" s="5"/>
      <c r="N491" s="15"/>
      <c r="O491" s="15"/>
      <c r="P491" s="15"/>
      <c r="R491" s="15"/>
      <c r="S491" s="15"/>
      <c r="T491" s="15"/>
    </row>
    <row r="492" spans="1:20" s="1" customFormat="1" ht="12.75">
      <c r="A492" s="4"/>
      <c r="I492" s="15"/>
      <c r="J492" s="5"/>
      <c r="K492" s="5"/>
      <c r="N492" s="15"/>
      <c r="O492" s="15"/>
      <c r="P492" s="15"/>
      <c r="R492" s="15"/>
      <c r="S492" s="15"/>
      <c r="T492" s="15"/>
    </row>
    <row r="493" spans="1:20" s="1" customFormat="1" ht="12.75">
      <c r="A493" s="4"/>
      <c r="I493" s="15"/>
      <c r="J493" s="5"/>
      <c r="K493" s="5"/>
      <c r="N493" s="15"/>
      <c r="O493" s="15"/>
      <c r="P493" s="15"/>
      <c r="R493" s="15"/>
      <c r="S493" s="15"/>
      <c r="T493" s="15"/>
    </row>
    <row r="494" spans="1:20" s="1" customFormat="1" ht="12.75">
      <c r="A494" s="4"/>
      <c r="I494" s="15"/>
      <c r="J494" s="5"/>
      <c r="K494" s="5"/>
      <c r="N494" s="15"/>
      <c r="O494" s="15"/>
      <c r="P494" s="15"/>
      <c r="R494" s="15"/>
      <c r="S494" s="15"/>
      <c r="T494" s="15"/>
    </row>
    <row r="495" spans="1:20" s="1" customFormat="1" ht="12.75">
      <c r="A495" s="4"/>
      <c r="I495" s="15"/>
      <c r="J495" s="5"/>
      <c r="K495" s="5"/>
      <c r="N495" s="15"/>
      <c r="O495" s="15"/>
      <c r="P495" s="15"/>
      <c r="R495" s="15"/>
      <c r="S495" s="15"/>
      <c r="T495" s="15"/>
    </row>
    <row r="496" spans="1:20" s="1" customFormat="1" ht="12.75">
      <c r="A496" s="4"/>
      <c r="I496" s="15"/>
      <c r="J496" s="5"/>
      <c r="K496" s="5"/>
      <c r="N496" s="15"/>
      <c r="O496" s="15"/>
      <c r="P496" s="15"/>
      <c r="R496" s="15"/>
      <c r="S496" s="15"/>
      <c r="T496" s="15"/>
    </row>
    <row r="497" spans="1:20" s="1" customFormat="1" ht="12.75">
      <c r="A497" s="4"/>
      <c r="I497" s="15"/>
      <c r="J497" s="5"/>
      <c r="K497" s="5"/>
      <c r="N497" s="15"/>
      <c r="O497" s="15"/>
      <c r="P497" s="15"/>
      <c r="R497" s="15"/>
      <c r="S497" s="15"/>
      <c r="T497" s="15"/>
    </row>
    <row r="498" spans="1:20" s="1" customFormat="1" ht="12.75">
      <c r="A498" s="4"/>
      <c r="I498" s="15"/>
      <c r="J498" s="5"/>
      <c r="K498" s="5"/>
      <c r="N498" s="15"/>
      <c r="O498" s="15"/>
      <c r="P498" s="15"/>
      <c r="R498" s="15"/>
      <c r="S498" s="15"/>
      <c r="T498" s="15"/>
    </row>
    <row r="499" spans="1:20" s="1" customFormat="1" ht="12.75">
      <c r="A499" s="4"/>
      <c r="I499" s="15"/>
      <c r="J499" s="5"/>
      <c r="K499" s="5"/>
      <c r="N499" s="15"/>
      <c r="O499" s="15"/>
      <c r="P499" s="15"/>
      <c r="R499" s="15"/>
      <c r="S499" s="15"/>
      <c r="T499" s="15"/>
    </row>
    <row r="500" spans="1:20" s="1" customFormat="1" ht="12.75">
      <c r="A500" s="4"/>
      <c r="I500" s="15"/>
      <c r="J500" s="5"/>
      <c r="K500" s="5"/>
      <c r="N500" s="15"/>
      <c r="O500" s="15"/>
      <c r="P500" s="15"/>
      <c r="R500" s="15"/>
      <c r="S500" s="15"/>
      <c r="T500" s="15"/>
    </row>
    <row r="501" spans="1:20" s="1" customFormat="1" ht="12.75">
      <c r="A501" s="4"/>
      <c r="I501" s="15"/>
      <c r="J501" s="5"/>
      <c r="K501" s="5"/>
      <c r="N501" s="15"/>
      <c r="O501" s="15"/>
      <c r="P501" s="15"/>
      <c r="R501" s="15"/>
      <c r="S501" s="15"/>
      <c r="T501" s="15"/>
    </row>
    <row r="502" spans="1:20" s="1" customFormat="1" ht="12.75">
      <c r="A502" s="4"/>
      <c r="I502" s="15"/>
      <c r="J502" s="5"/>
      <c r="K502" s="5"/>
      <c r="N502" s="15"/>
      <c r="O502" s="15"/>
      <c r="P502" s="15"/>
      <c r="R502" s="15"/>
      <c r="S502" s="15"/>
      <c r="T502" s="15"/>
    </row>
    <row r="503" spans="1:20" s="1" customFormat="1" ht="12.75">
      <c r="A503" s="4"/>
      <c r="I503" s="15"/>
      <c r="J503" s="5"/>
      <c r="K503" s="5"/>
      <c r="N503" s="15"/>
      <c r="O503" s="15"/>
      <c r="P503" s="15"/>
      <c r="R503" s="15"/>
      <c r="S503" s="15"/>
      <c r="T503" s="15"/>
    </row>
    <row r="504" spans="1:20" s="1" customFormat="1" ht="12.75">
      <c r="A504" s="4"/>
      <c r="I504" s="15"/>
      <c r="J504" s="5"/>
      <c r="K504" s="5"/>
      <c r="N504" s="15"/>
      <c r="O504" s="15"/>
      <c r="P504" s="15"/>
      <c r="R504" s="15"/>
      <c r="S504" s="15"/>
      <c r="T504" s="15"/>
    </row>
    <row r="505" spans="1:20" s="1" customFormat="1" ht="12.75">
      <c r="A505" s="4"/>
      <c r="I505" s="15"/>
      <c r="J505" s="5"/>
      <c r="K505" s="5"/>
      <c r="N505" s="15"/>
      <c r="O505" s="15"/>
      <c r="P505" s="15"/>
      <c r="R505" s="15"/>
      <c r="S505" s="15"/>
      <c r="T505" s="15"/>
    </row>
    <row r="506" spans="1:20" s="1" customFormat="1" ht="12.75">
      <c r="A506" s="4"/>
      <c r="I506" s="15"/>
      <c r="J506" s="5"/>
      <c r="K506" s="5"/>
      <c r="N506" s="15"/>
      <c r="O506" s="15"/>
      <c r="P506" s="15"/>
      <c r="R506" s="15"/>
      <c r="S506" s="15"/>
      <c r="T506" s="15"/>
    </row>
    <row r="507" spans="1:20" s="1" customFormat="1" ht="12.75">
      <c r="A507" s="4"/>
      <c r="I507" s="15"/>
      <c r="J507" s="5"/>
      <c r="K507" s="5"/>
      <c r="N507" s="15"/>
      <c r="O507" s="15"/>
      <c r="P507" s="15"/>
      <c r="R507" s="15"/>
      <c r="S507" s="15"/>
      <c r="T507" s="15"/>
    </row>
    <row r="508" spans="1:20" s="1" customFormat="1" ht="12.75">
      <c r="A508" s="4"/>
      <c r="I508" s="15"/>
      <c r="J508" s="5"/>
      <c r="K508" s="5"/>
      <c r="N508" s="15"/>
      <c r="O508" s="15"/>
      <c r="P508" s="15"/>
      <c r="R508" s="15"/>
      <c r="S508" s="15"/>
      <c r="T508" s="15"/>
    </row>
    <row r="509" spans="1:20" s="1" customFormat="1" ht="12.75">
      <c r="A509" s="4"/>
      <c r="I509" s="15"/>
      <c r="J509" s="5"/>
      <c r="K509" s="5"/>
      <c r="N509" s="15"/>
      <c r="O509" s="15"/>
      <c r="P509" s="15"/>
      <c r="R509" s="15"/>
      <c r="S509" s="15"/>
      <c r="T509" s="15"/>
    </row>
    <row r="510" spans="1:20" s="1" customFormat="1" ht="12.75">
      <c r="A510" s="4"/>
      <c r="I510" s="15"/>
      <c r="J510" s="5"/>
      <c r="K510" s="5"/>
      <c r="N510" s="15"/>
      <c r="O510" s="15"/>
      <c r="P510" s="15"/>
      <c r="R510" s="15"/>
      <c r="S510" s="15"/>
      <c r="T510" s="15"/>
    </row>
    <row r="511" spans="1:20" s="1" customFormat="1" ht="12.75">
      <c r="A511" s="4"/>
      <c r="I511" s="15"/>
      <c r="J511" s="5"/>
      <c r="K511" s="5"/>
      <c r="N511" s="15"/>
      <c r="O511" s="15"/>
      <c r="P511" s="15"/>
      <c r="R511" s="15"/>
      <c r="S511" s="15"/>
      <c r="T511" s="15"/>
    </row>
    <row r="512" spans="1:20" s="1" customFormat="1" ht="12.75">
      <c r="A512" s="4"/>
      <c r="I512" s="15"/>
      <c r="J512" s="5"/>
      <c r="K512" s="5"/>
      <c r="N512" s="15"/>
      <c r="O512" s="15"/>
      <c r="P512" s="15"/>
      <c r="R512" s="15"/>
      <c r="S512" s="15"/>
      <c r="T512" s="15"/>
    </row>
    <row r="513" spans="1:20" s="1" customFormat="1" ht="12.75">
      <c r="A513" s="4"/>
      <c r="I513" s="15"/>
      <c r="J513" s="5"/>
      <c r="K513" s="5"/>
      <c r="N513" s="15"/>
      <c r="O513" s="15"/>
      <c r="P513" s="15"/>
      <c r="R513" s="15"/>
      <c r="S513" s="15"/>
      <c r="T513" s="15"/>
    </row>
    <row r="514" spans="1:20" s="1" customFormat="1" ht="12.75">
      <c r="A514" s="4"/>
      <c r="I514" s="15"/>
      <c r="J514" s="5"/>
      <c r="K514" s="5"/>
      <c r="N514" s="15"/>
      <c r="O514" s="15"/>
      <c r="P514" s="15"/>
      <c r="R514" s="15"/>
      <c r="S514" s="15"/>
      <c r="T514" s="15"/>
    </row>
    <row r="515" spans="1:20" s="1" customFormat="1" ht="12.75">
      <c r="A515" s="4"/>
      <c r="I515" s="15"/>
      <c r="J515" s="5"/>
      <c r="K515" s="5"/>
      <c r="N515" s="15"/>
      <c r="O515" s="15"/>
      <c r="P515" s="15"/>
      <c r="R515" s="15"/>
      <c r="S515" s="15"/>
      <c r="T515" s="15"/>
    </row>
    <row r="516" spans="1:20" s="1" customFormat="1" ht="12.75">
      <c r="A516" s="4"/>
      <c r="I516" s="15"/>
      <c r="J516" s="5"/>
      <c r="K516" s="5"/>
      <c r="N516" s="15"/>
      <c r="O516" s="15"/>
      <c r="P516" s="15"/>
      <c r="R516" s="15"/>
      <c r="S516" s="15"/>
      <c r="T516" s="15"/>
    </row>
    <row r="517" spans="1:20" s="1" customFormat="1" ht="12.75">
      <c r="A517" s="4"/>
      <c r="I517" s="15"/>
      <c r="J517" s="5"/>
      <c r="K517" s="5"/>
      <c r="N517" s="15"/>
      <c r="O517" s="15"/>
      <c r="P517" s="15"/>
      <c r="R517" s="15"/>
      <c r="S517" s="15"/>
      <c r="T517" s="15"/>
    </row>
    <row r="518" spans="1:20" s="1" customFormat="1" ht="12.75">
      <c r="A518" s="4"/>
      <c r="I518" s="15"/>
      <c r="J518" s="5"/>
      <c r="K518" s="5"/>
      <c r="N518" s="15"/>
      <c r="O518" s="15"/>
      <c r="P518" s="15"/>
      <c r="R518" s="15"/>
      <c r="S518" s="15"/>
      <c r="T518" s="15"/>
    </row>
    <row r="519" spans="1:20" s="1" customFormat="1" ht="12.75">
      <c r="A519" s="4"/>
      <c r="I519" s="15"/>
      <c r="J519" s="5"/>
      <c r="K519" s="5"/>
      <c r="N519" s="15"/>
      <c r="O519" s="15"/>
      <c r="P519" s="15"/>
      <c r="R519" s="15"/>
      <c r="S519" s="15"/>
      <c r="T519" s="15"/>
    </row>
    <row r="520" spans="1:20" s="1" customFormat="1" ht="12.75">
      <c r="A520" s="4"/>
      <c r="I520" s="15"/>
      <c r="J520" s="5"/>
      <c r="K520" s="5"/>
      <c r="N520" s="15"/>
      <c r="O520" s="15"/>
      <c r="P520" s="15"/>
      <c r="R520" s="15"/>
      <c r="S520" s="15"/>
      <c r="T520" s="15"/>
    </row>
    <row r="521" spans="1:20" s="1" customFormat="1" ht="12.75">
      <c r="A521" s="4"/>
      <c r="I521" s="15"/>
      <c r="J521" s="5"/>
      <c r="K521" s="5"/>
      <c r="N521" s="15"/>
      <c r="O521" s="15"/>
      <c r="P521" s="15"/>
      <c r="R521" s="15"/>
      <c r="S521" s="15"/>
      <c r="T521" s="15"/>
    </row>
    <row r="522" spans="1:20" s="1" customFormat="1" ht="12.75">
      <c r="A522" s="4"/>
      <c r="I522" s="15"/>
      <c r="J522" s="5"/>
      <c r="K522" s="5"/>
      <c r="N522" s="15"/>
      <c r="O522" s="15"/>
      <c r="P522" s="15"/>
      <c r="R522" s="15"/>
      <c r="S522" s="15"/>
      <c r="T522" s="15"/>
    </row>
    <row r="523" spans="1:20" s="1" customFormat="1" ht="12.75">
      <c r="A523" s="4"/>
      <c r="I523" s="15"/>
      <c r="J523" s="5"/>
      <c r="K523" s="5"/>
      <c r="N523" s="15"/>
      <c r="O523" s="15"/>
      <c r="P523" s="15"/>
      <c r="R523" s="15"/>
      <c r="S523" s="15"/>
      <c r="T523" s="15"/>
    </row>
    <row r="524" spans="1:20" s="1" customFormat="1" ht="12.75">
      <c r="A524" s="4"/>
      <c r="I524" s="15"/>
      <c r="J524" s="5"/>
      <c r="K524" s="5"/>
      <c r="N524" s="15"/>
      <c r="O524" s="15"/>
      <c r="P524" s="15"/>
      <c r="R524" s="15"/>
      <c r="S524" s="15"/>
      <c r="T524" s="15"/>
    </row>
    <row r="525" spans="1:20" s="1" customFormat="1" ht="12.75">
      <c r="A525" s="4"/>
      <c r="I525" s="15"/>
      <c r="J525" s="5"/>
      <c r="K525" s="5"/>
      <c r="N525" s="15"/>
      <c r="O525" s="15"/>
      <c r="P525" s="15"/>
      <c r="R525" s="15"/>
      <c r="S525" s="15"/>
      <c r="T525" s="15"/>
    </row>
    <row r="526" spans="1:20" s="1" customFormat="1" ht="12.75">
      <c r="A526" s="4"/>
      <c r="I526" s="15"/>
      <c r="J526" s="5"/>
      <c r="K526" s="5"/>
      <c r="N526" s="15"/>
      <c r="O526" s="15"/>
      <c r="P526" s="15"/>
      <c r="R526" s="15"/>
      <c r="S526" s="15"/>
      <c r="T526" s="15"/>
    </row>
    <row r="527" spans="1:20" s="1" customFormat="1" ht="12.75">
      <c r="A527" s="4"/>
      <c r="I527" s="15"/>
      <c r="J527" s="5"/>
      <c r="K527" s="5"/>
      <c r="N527" s="15"/>
      <c r="O527" s="15"/>
      <c r="P527" s="15"/>
      <c r="R527" s="15"/>
      <c r="S527" s="15"/>
      <c r="T527" s="15"/>
    </row>
    <row r="528" spans="1:20" s="1" customFormat="1" ht="12.75">
      <c r="A528" s="4"/>
      <c r="I528" s="15"/>
      <c r="J528" s="5"/>
      <c r="K528" s="5"/>
      <c r="N528" s="15"/>
      <c r="O528" s="15"/>
      <c r="P528" s="15"/>
      <c r="R528" s="15"/>
      <c r="S528" s="15"/>
      <c r="T528" s="15"/>
    </row>
    <row r="529" spans="1:20" s="1" customFormat="1" ht="12.75">
      <c r="A529" s="4"/>
      <c r="I529" s="15"/>
      <c r="J529" s="5"/>
      <c r="K529" s="5"/>
      <c r="N529" s="15"/>
      <c r="O529" s="15"/>
      <c r="P529" s="15"/>
      <c r="R529" s="15"/>
      <c r="S529" s="15"/>
      <c r="T529" s="15"/>
    </row>
    <row r="530" spans="1:20" s="1" customFormat="1" ht="12.75">
      <c r="A530" s="4"/>
      <c r="I530" s="15"/>
      <c r="J530" s="5"/>
      <c r="K530" s="5"/>
      <c r="N530" s="15"/>
      <c r="O530" s="15"/>
      <c r="P530" s="15"/>
      <c r="R530" s="15"/>
      <c r="S530" s="15"/>
      <c r="T530" s="15"/>
    </row>
    <row r="531" spans="1:20" s="1" customFormat="1" ht="12.75">
      <c r="A531" s="4"/>
      <c r="I531" s="15"/>
      <c r="J531" s="5"/>
      <c r="K531" s="5"/>
      <c r="N531" s="15"/>
      <c r="O531" s="15"/>
      <c r="P531" s="15"/>
      <c r="R531" s="15"/>
      <c r="S531" s="15"/>
      <c r="T531" s="15"/>
    </row>
    <row r="532" spans="1:20" s="1" customFormat="1" ht="12.75">
      <c r="A532" s="4"/>
      <c r="I532" s="15"/>
      <c r="J532" s="5"/>
      <c r="K532" s="5"/>
      <c r="N532" s="15"/>
      <c r="O532" s="15"/>
      <c r="P532" s="15"/>
      <c r="R532" s="15"/>
      <c r="S532" s="15"/>
      <c r="T532" s="15"/>
    </row>
    <row r="533" spans="1:20" s="1" customFormat="1" ht="12.75">
      <c r="A533" s="4"/>
      <c r="I533" s="15"/>
      <c r="J533" s="5"/>
      <c r="K533" s="5"/>
      <c r="N533" s="15"/>
      <c r="O533" s="15"/>
      <c r="P533" s="15"/>
      <c r="R533" s="15"/>
      <c r="S533" s="15"/>
      <c r="T533" s="15"/>
    </row>
    <row r="534" spans="1:20" s="1" customFormat="1" ht="12.75">
      <c r="A534" s="4"/>
      <c r="I534" s="15"/>
      <c r="J534" s="5"/>
      <c r="K534" s="5"/>
      <c r="N534" s="15"/>
      <c r="O534" s="15"/>
      <c r="P534" s="15"/>
      <c r="R534" s="15"/>
      <c r="S534" s="15"/>
      <c r="T534" s="15"/>
    </row>
    <row r="535" spans="1:20" s="1" customFormat="1" ht="12.75">
      <c r="A535" s="4"/>
      <c r="I535" s="15"/>
      <c r="J535" s="5"/>
      <c r="K535" s="5"/>
      <c r="N535" s="15"/>
      <c r="O535" s="15"/>
      <c r="P535" s="15"/>
      <c r="R535" s="15"/>
      <c r="S535" s="15"/>
      <c r="T535" s="15"/>
    </row>
    <row r="536" spans="1:20" s="1" customFormat="1" ht="12.75">
      <c r="A536" s="4"/>
      <c r="I536" s="15"/>
      <c r="J536" s="5"/>
      <c r="K536" s="5"/>
      <c r="N536" s="15"/>
      <c r="O536" s="15"/>
      <c r="P536" s="15"/>
      <c r="R536" s="15"/>
      <c r="S536" s="15"/>
      <c r="T536" s="15"/>
    </row>
    <row r="537" spans="1:20" s="1" customFormat="1" ht="12.75">
      <c r="A537" s="4"/>
      <c r="I537" s="15"/>
      <c r="J537" s="5"/>
      <c r="K537" s="5"/>
      <c r="N537" s="15"/>
      <c r="O537" s="15"/>
      <c r="P537" s="15"/>
      <c r="R537" s="15"/>
      <c r="S537" s="15"/>
      <c r="T537" s="15"/>
    </row>
    <row r="538" spans="1:20" s="1" customFormat="1" ht="12.75">
      <c r="A538" s="4"/>
      <c r="I538" s="15"/>
      <c r="J538" s="5"/>
      <c r="K538" s="5"/>
      <c r="N538" s="15"/>
      <c r="O538" s="15"/>
      <c r="P538" s="15"/>
      <c r="R538" s="15"/>
      <c r="S538" s="15"/>
      <c r="T538" s="15"/>
    </row>
    <row r="539" spans="1:20" s="1" customFormat="1" ht="12.75">
      <c r="A539" s="4"/>
      <c r="I539" s="15"/>
      <c r="J539" s="5"/>
      <c r="K539" s="5"/>
      <c r="N539" s="15"/>
      <c r="O539" s="15"/>
      <c r="P539" s="15"/>
      <c r="R539" s="15"/>
      <c r="S539" s="15"/>
      <c r="T539" s="15"/>
    </row>
    <row r="540" spans="1:20" s="1" customFormat="1" ht="12.75">
      <c r="A540" s="4"/>
      <c r="I540" s="15"/>
      <c r="J540" s="5"/>
      <c r="K540" s="5"/>
      <c r="N540" s="15"/>
      <c r="O540" s="15"/>
      <c r="P540" s="15"/>
      <c r="R540" s="15"/>
      <c r="S540" s="15"/>
      <c r="T540" s="15"/>
    </row>
    <row r="541" spans="1:20" s="1" customFormat="1" ht="12.75">
      <c r="A541" s="4"/>
      <c r="I541" s="15"/>
      <c r="J541" s="5"/>
      <c r="K541" s="5"/>
      <c r="N541" s="15"/>
      <c r="O541" s="15"/>
      <c r="P541" s="15"/>
      <c r="R541" s="15"/>
      <c r="S541" s="15"/>
      <c r="T541" s="15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2014-09-23T12:46:04Z</cp:lastPrinted>
  <dcterms:created xsi:type="dcterms:W3CDTF">2014-09-23T08:08:17Z</dcterms:created>
  <dcterms:modified xsi:type="dcterms:W3CDTF">2022-04-29T10:57:47Z</dcterms:modified>
  <cp:category/>
  <cp:version/>
  <cp:contentType/>
  <cp:contentStatus/>
</cp:coreProperties>
</file>